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5. Report Meeting\Report_HIV TB\1 Report template\TB\"/>
    </mc:Choice>
  </mc:AlternateContent>
  <xr:revisionPtr revIDLastSave="0" documentId="13_ncr:1_{98526464-82D9-44E0-BE70-B362CD3BD7A8}" xr6:coauthVersionLast="36" xr6:coauthVersionMax="47" xr10:uidLastSave="{00000000-0000-0000-0000-000000000000}"/>
  <bookViews>
    <workbookView xWindow="0" yWindow="0" windowWidth="21600" windowHeight="8565" activeTab="3" xr2:uid="{00000000-000D-0000-FFFF-FFFF00000000}"/>
  </bookViews>
  <sheets>
    <sheet name="Steps" sheetId="1" r:id="rId1"/>
    <sheet name="FY_23_24" sheetId="14" state="hidden" r:id="rId2"/>
    <sheet name="MAM" sheetId="3" state="hidden" r:id="rId3"/>
    <sheet name="Site 1" sheetId="12" r:id="rId4"/>
  </sheets>
  <externalReferences>
    <externalReference r:id="rId5"/>
    <externalReference r:id="rId6"/>
    <externalReference r:id="rId7"/>
  </externalReferences>
  <definedNames>
    <definedName name="AF_2">#REF!</definedName>
    <definedName name="AF_2_MT">4800*12*25%</definedName>
    <definedName name="Afghanistan" localSheetId="1">#REF!</definedName>
    <definedName name="Afghanistan">#REF!</definedName>
    <definedName name="Buffer_TN">20%</definedName>
    <definedName name="coding" localSheetId="1">#REF!</definedName>
    <definedName name="coding">#REF!</definedName>
    <definedName name="ComponentSelected">'[1]Annex-C'!$D$5</definedName>
    <definedName name="Cost_Category" localSheetId="1">#REF!</definedName>
    <definedName name="Cost_Category">#REF!</definedName>
    <definedName name="Country_Applicant">[1]Definitions!$T$4:$T$153</definedName>
    <definedName name="CXRActiv_NoSymp_MT">10%</definedName>
    <definedName name="CXRActiv_Sympt_MT">16.3%</definedName>
    <definedName name="Des">'[2]Detailed Budget'!$A$4:$O$1048576</definedName>
    <definedName name="Disease_components" localSheetId="1">#REF!</definedName>
    <definedName name="Disease_components">#REF!</definedName>
    <definedName name="DocType">[1]Definitions!$E$3</definedName>
    <definedName name="E" localSheetId="1">#REF!</definedName>
    <definedName name="E">#REF!</definedName>
    <definedName name="ES" localSheetId="1">#REF!</definedName>
    <definedName name="ES">#REF!</definedName>
    <definedName name="GoalCount" localSheetId="1">#REF!</definedName>
    <definedName name="GoalCount">#REF!</definedName>
    <definedName name="HIV_AIDS" localSheetId="1">#REF!</definedName>
    <definedName name="HIV_AIDS">#REF!</definedName>
    <definedName name="HIV_Top10" localSheetId="1">#REF!</definedName>
    <definedName name="HIV_Top10">#REF!</definedName>
    <definedName name="HIVII" localSheetId="1">#REF!</definedName>
    <definedName name="HIVII">#REF!</definedName>
    <definedName name="HIVindicators" localSheetId="1">#REF!</definedName>
    <definedName name="HIVindicators">#REF!</definedName>
    <definedName name="HIVOI" localSheetId="1">#REF!</definedName>
    <definedName name="HIVOI">#REF!</definedName>
    <definedName name="HIVSDA" localSheetId="1">#REF!</definedName>
    <definedName name="HIVSDA">#REF!</definedName>
    <definedName name="HIVSource" localSheetId="1">#REF!</definedName>
    <definedName name="HIVSource">#REF!</definedName>
    <definedName name="HSS_Section_4B" localSheetId="1">#REF!</definedName>
    <definedName name="HSS_Section_4B">#REF!</definedName>
    <definedName name="HSS_Top10" localSheetId="1">#REF!</definedName>
    <definedName name="HSS_Top10">#REF!</definedName>
    <definedName name="HSSII" localSheetId="1">#REF!</definedName>
    <definedName name="HSSII">#REF!</definedName>
    <definedName name="HSSOI" localSheetId="1">#REF!</definedName>
    <definedName name="HSSOI">#REF!</definedName>
    <definedName name="HSSSDA" localSheetId="1">#REF!</definedName>
    <definedName name="HSSSDA">#REF!</definedName>
    <definedName name="HSSSource" localSheetId="1">#REF!</definedName>
    <definedName name="HSSSource">#REF!</definedName>
    <definedName name="Implementing_Entity_Type" localSheetId="1">#REF!</definedName>
    <definedName name="Implementing_Entity_Type">#REF!</definedName>
    <definedName name="InvRate_TN">16%</definedName>
    <definedName name="LangOffset">[1]Translations!$C$1</definedName>
    <definedName name="Language" localSheetId="1">#REF!</definedName>
    <definedName name="Language">#REF!</definedName>
    <definedName name="localinflation_yr2">'[3]sheet 1'!#REF!</definedName>
    <definedName name="localinflation_yr3">'[3]sheet 1'!#REF!</definedName>
    <definedName name="localinflation_yr4">'[3]sheet 1'!#REF!</definedName>
    <definedName name="localinflation_yr5">'[3]sheet 1'!#REF!</definedName>
    <definedName name="Malaria" localSheetId="1">#REF!</definedName>
    <definedName name="Malaria">#REF!</definedName>
    <definedName name="Malaria_Top10" localSheetId="1">#REF!</definedName>
    <definedName name="Malaria_Top10">#REF!</definedName>
    <definedName name="MalariaII" localSheetId="1">#REF!</definedName>
    <definedName name="MalariaII">#REF!</definedName>
    <definedName name="MalariaOI" localSheetId="1">#REF!</definedName>
    <definedName name="MalariaOI">#REF!</definedName>
    <definedName name="MalariaSDA" localSheetId="1">#REF!</definedName>
    <definedName name="MalariaSDA">#REF!</definedName>
    <definedName name="MalariaSource" localSheetId="1">#REF!</definedName>
    <definedName name="MalariaSource">#REF!</definedName>
    <definedName name="MonthIndex">[1]Definitions!$S$3</definedName>
    <definedName name="Months">[1]Definitions!$M$3:$M$15</definedName>
    <definedName name="MonthSelected">'[1]Annex-C'!$D$7</definedName>
    <definedName name="ObjectiveCount" localSheetId="1">#REF!</definedName>
    <definedName name="ObjectiveCount">#REF!</definedName>
    <definedName name="Performance" localSheetId="1">#REF!</definedName>
    <definedName name="Performance">#REF!</definedName>
    <definedName name="Please_Select" localSheetId="1">#REF!</definedName>
    <definedName name="Please_Select">#REF!</definedName>
    <definedName name="Pop_S1_CBTBC">37*400</definedName>
    <definedName name="Pop_S2_CBTBC">(37*400)+(28*800)</definedName>
    <definedName name="Pos_CBTBC">12%</definedName>
    <definedName name="Pos_MT" localSheetId="1">5%</definedName>
    <definedName name="Pos_MT">6.5%</definedName>
    <definedName name="pps_tb">'[3]sheet 1'!#REF!</definedName>
    <definedName name="PRs" localSheetId="1">#REF!</definedName>
    <definedName name="PRs">#REF!</definedName>
    <definedName name="PS" localSheetId="1">#REF!</definedName>
    <definedName name="PS">#REF!</definedName>
    <definedName name="RefRate_CBTBC">1.2%</definedName>
    <definedName name="SDAList" localSheetId="1">#REF!</definedName>
    <definedName name="SDAList">#REF!</definedName>
    <definedName name="StartYearSelected">'[1]Annex-C'!$D$6</definedName>
    <definedName name="Sym_pos">#REF!</definedName>
    <definedName name="SymPres_MT">18%</definedName>
    <definedName name="Target" localSheetId="1">#REF!</definedName>
    <definedName name="Target">#REF!</definedName>
    <definedName name="TargetCumulation">[1]Definitions!$Y$3:$Y$5</definedName>
    <definedName name="TB_Top10" localSheetId="1">#REF!</definedName>
    <definedName name="TB_Top10">#REF!</definedName>
    <definedName name="TBII" localSheetId="1">#REF!</definedName>
    <definedName name="TBII">#REF!</definedName>
    <definedName name="TBlist" localSheetId="1">#REF!</definedName>
    <definedName name="TBlist">#REF!</definedName>
    <definedName name="TBOI" localSheetId="1">#REF!</definedName>
    <definedName name="TBOI">#REF!</definedName>
    <definedName name="TBSDA" localSheetId="1">#REF!</definedName>
    <definedName name="TBSDA">#REF!</definedName>
    <definedName name="TBSource" localSheetId="1">#REF!</definedName>
    <definedName name="TBSource">#REF!</definedName>
    <definedName name="Test">95%</definedName>
    <definedName name="TiedTo">[1]Definitions!$AE$3:$AE$7</definedName>
    <definedName name="Tuberculosis" localSheetId="1">#REF!</definedName>
    <definedName name="Tuberculosis">#REF!</definedName>
    <definedName name="Use" localSheetId="1">#REF!</definedName>
    <definedName name="Use">#REF!</definedName>
  </definedNames>
  <calcPr calcId="191029"/>
  <extLst>
    <ext uri="GoogleSheetsCustomDataVersion1">
      <go:sheetsCustomData xmlns:go="http://customooxmlschemas.google.com/" r:id="rId14" roundtripDataSignature="AMtx7mgeoL4mAmlZbXwCkTACpUC5c9SaLw=="/>
    </ext>
  </extLst>
</workbook>
</file>

<file path=xl/calcChain.xml><?xml version="1.0" encoding="utf-8"?>
<calcChain xmlns="http://schemas.openxmlformats.org/spreadsheetml/2006/main">
  <c r="E9" i="14" l="1"/>
  <c r="E10" i="14"/>
  <c r="E16" i="14"/>
  <c r="E17" i="14"/>
  <c r="E19" i="14"/>
  <c r="E20" i="14"/>
  <c r="E21" i="14"/>
  <c r="E22" i="14"/>
  <c r="E23" i="14"/>
  <c r="E24" i="14"/>
  <c r="E25" i="14"/>
  <c r="E26" i="14"/>
  <c r="E7" i="14" l="1"/>
  <c r="E12" i="14"/>
  <c r="E14" i="14"/>
  <c r="E5" i="14"/>
  <c r="E13" i="14"/>
  <c r="E18" i="14"/>
  <c r="E11" i="14"/>
  <c r="E8" i="14"/>
  <c r="E6" i="14"/>
  <c r="E3" i="14"/>
  <c r="E2" i="14"/>
  <c r="E15" i="14" l="1"/>
  <c r="E4" i="14"/>
  <c r="E58" i="3" l="1"/>
  <c r="E59" i="3" l="1"/>
  <c r="E73" i="12"/>
  <c r="E72" i="12"/>
  <c r="E68" i="12"/>
  <c r="E71" i="12" s="1"/>
  <c r="D50" i="12"/>
  <c r="D49" i="12"/>
  <c r="D43" i="12"/>
  <c r="D42" i="12"/>
  <c r="D37" i="12"/>
  <c r="D36" i="12"/>
  <c r="D35" i="12"/>
  <c r="D34" i="12"/>
  <c r="D33" i="12"/>
  <c r="D32" i="12"/>
  <c r="D31" i="12"/>
  <c r="D30" i="12"/>
  <c r="D29" i="12"/>
  <c r="E61" i="12" l="1"/>
  <c r="E70" i="12"/>
  <c r="E69" i="12" s="1"/>
  <c r="E66" i="12" l="1"/>
  <c r="E67" i="3"/>
  <c r="E62" i="12"/>
  <c r="E61" i="3"/>
  <c r="E62" i="3" s="1"/>
  <c r="E63" i="12"/>
  <c r="E63" i="3" s="1"/>
  <c r="E64" i="12"/>
  <c r="E60" i="3"/>
  <c r="E66" i="3" s="1"/>
  <c r="E65" i="12"/>
  <c r="E77" i="12"/>
  <c r="E82" i="12"/>
  <c r="E75" i="12"/>
  <c r="E81" i="12"/>
  <c r="E80" i="12"/>
  <c r="E75" i="3" l="1"/>
  <c r="E77" i="3"/>
  <c r="E81" i="3"/>
  <c r="E80" i="3"/>
  <c r="E82" i="3"/>
  <c r="E70" i="3"/>
  <c r="E68" i="3"/>
  <c r="E73" i="3"/>
  <c r="E72" i="3"/>
  <c r="D74" i="12"/>
  <c r="E74" i="12" s="1"/>
  <c r="E64" i="3"/>
  <c r="D74" i="3" s="1"/>
  <c r="D67" i="12"/>
  <c r="F60" i="3"/>
  <c r="F59" i="3"/>
  <c r="E69" i="3" l="1"/>
  <c r="E71" i="3"/>
  <c r="E74" i="3"/>
  <c r="F74" i="3" s="1"/>
  <c r="E79" i="12"/>
  <c r="E78" i="12"/>
  <c r="E76" i="12"/>
  <c r="E78" i="3" l="1"/>
  <c r="E76" i="3"/>
  <c r="E79" i="3"/>
  <c r="D36" i="3" l="1"/>
  <c r="D50" i="3" l="1"/>
  <c r="D49" i="3"/>
  <c r="D37" i="3"/>
  <c r="D34" i="3"/>
  <c r="D33" i="3"/>
  <c r="D32" i="3"/>
  <c r="D31" i="3"/>
  <c r="D30" i="3"/>
  <c r="D29" i="3"/>
  <c r="D42" i="3"/>
  <c r="D35" i="3"/>
  <c r="D43" i="3" l="1"/>
  <c r="D6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6" authorId="0" shapeId="0" xr:uid="{00000000-0006-0000-0200-000001000000}">
      <text>
        <r>
          <rPr>
            <sz val="11"/>
            <color theme="1"/>
            <rFont val="Arial"/>
            <family val="2"/>
          </rPr>
          <t>======
ID#AAAATobDTm4
Moe Kyaw Kyaw    (2021-12-28 08:15:06)
Target rates and % are set by reconsiliation of calculated baseline data and other reference parameters. Assumptions those bring the rargets should be documented.</t>
        </r>
      </text>
    </comment>
    <comment ref="B47" authorId="0" shapeId="0" xr:uid="{00000000-0006-0000-0200-000003000000}">
      <text>
        <r>
          <rPr>
            <sz val="11"/>
            <color theme="1"/>
            <rFont val="Arial"/>
            <family val="2"/>
          </rPr>
          <t>======
ID#AAAATobDTmU
MKK    (2021-12-28 08:15:06)
MKK
% of DRTB cases started on treatment who were LTFU during the 1st 6 months of treatment</t>
        </r>
      </text>
    </comment>
    <comment ref="A55" authorId="0" shapeId="0" xr:uid="{00000000-0006-0000-0200-000004000000}">
      <text>
        <r>
          <rPr>
            <sz val="11"/>
            <color theme="1"/>
            <rFont val="Arial"/>
            <family val="2"/>
          </rPr>
          <t>======
ID#AAAATobDTmY
MKK    (2021-12-28 08:15:06)
Describe with Quarterly period and Fiscal Year. E.g. FY22 Q1-Q4</t>
        </r>
      </text>
    </comment>
    <comment ref="B78" authorId="0" shapeId="0" xr:uid="{00000000-0006-0000-0200-000002000000}">
      <text>
        <r>
          <rPr>
            <sz val="11"/>
            <color theme="1"/>
            <rFont val="Arial"/>
            <family val="2"/>
          </rPr>
          <t>======
ID#AAAATobDTm0
Moe Kyaw Kyaw    (2021-12-28 08:15:06)
% of DRTB cases started on treatment who were LTFU during the 1st 6 months of treatment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IWEvyZQ2hTA59+JA2Zte7T+q+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6" authorId="0" shapeId="0" xr:uid="{87FAF65F-8FCE-457B-BD1B-6704FE99DF8B}">
      <text>
        <r>
          <rPr>
            <sz val="11"/>
            <color theme="1"/>
            <rFont val="Arial"/>
            <family val="2"/>
          </rPr>
          <t>======
ID#AAAATobDTm4
Moe Kyaw Kyaw    (2021-12-28 08:15:06)
Target rates and % are set by reconsiliation of calculated baseline data and other reference parameters. Assumptions those bring the rargets should be documented.</t>
        </r>
      </text>
    </comment>
    <comment ref="B47" authorId="0" shapeId="0" xr:uid="{448C6E36-0FEF-415C-8F86-B27F776FEA7D}">
      <text>
        <r>
          <rPr>
            <sz val="11"/>
            <color theme="1"/>
            <rFont val="Arial"/>
            <family val="2"/>
          </rPr>
          <t>======
ID#AAAATobDTmU
MKK    (2021-12-28 08:15:06)
MKK
% of DRTB cases started on treatment who were LTFU during the 1st 6 months of treatment</t>
        </r>
      </text>
    </comment>
    <comment ref="A55" authorId="0" shapeId="0" xr:uid="{B451E003-87CF-4456-87E7-3284394851B8}">
      <text>
        <r>
          <rPr>
            <sz val="11"/>
            <color theme="1"/>
            <rFont val="Arial"/>
            <family val="2"/>
          </rPr>
          <t>======
ID#AAAATobDTmY
MKK    (2021-12-28 08:15:06)
Describe with Quarterly period and Fiscal Year. E.g. FY22 Q1-Q4</t>
        </r>
      </text>
    </comment>
    <comment ref="B78" authorId="0" shapeId="0" xr:uid="{5FCB896E-F464-4BE5-8B16-F05DE0C52BAD}">
      <text>
        <r>
          <rPr>
            <sz val="11"/>
            <color theme="1"/>
            <rFont val="Arial"/>
            <family val="2"/>
          </rPr>
          <t>======
ID#AAAATobDTm0
Moe Kyaw Kyaw    (2021-12-28 08:15:06)
% of DRTB cases started on treatment who were LTFU during the 1st 6 months of treatment</t>
        </r>
      </text>
    </comment>
  </commentList>
</comments>
</file>

<file path=xl/sharedStrings.xml><?xml version="1.0" encoding="utf-8"?>
<sst xmlns="http://schemas.openxmlformats.org/spreadsheetml/2006/main" count="411" uniqueCount="172">
  <si>
    <t>TB TARGET SETTING STEPS</t>
  </si>
  <si>
    <t>Step 1: Populate Baseline data</t>
  </si>
  <si>
    <t xml:space="preserve">Populate the baseline data in the "Baseline data" table </t>
  </si>
  <si>
    <t xml:space="preserve">Recommended Baseline data:  </t>
  </si>
  <si>
    <t xml:space="preserve">1. Previous annual data with same catchment area </t>
  </si>
  <si>
    <t>2. Data with same program setting, implementing approach, resources</t>
  </si>
  <si>
    <t xml:space="preserve">Use following data if recommended baseline data is not available: </t>
  </si>
  <si>
    <t xml:space="preserve">1. Data set that can be closely applied for the targeted site  </t>
  </si>
  <si>
    <t>2. Most recent available data</t>
  </si>
  <si>
    <t>Documents the references (National data, Survey findings, USAID targeted, Existing Program data, etc)</t>
  </si>
  <si>
    <t xml:space="preserve">Step 2: Set % and rates </t>
  </si>
  <si>
    <t>1. Critical assumptions in the catchment area/specific implementing site those includes disease out brakes, political crisis, migration</t>
  </si>
  <si>
    <t xml:space="preserve">modification of /changes in program settings, implementing approaches, resources, other funding supports, expansion plans, etc.  </t>
  </si>
  <si>
    <t>Step 3: Final Target Setting</t>
  </si>
  <si>
    <t>1. Target setting can be done under 3 types of services: 1) Case Finding 2) Contact Investigation and TPT 3) Treatment</t>
  </si>
  <si>
    <t>2. If the all 3 services are linked by the same service provider, the automated targets can be used throughout the whole cascades of 3 service types</t>
  </si>
  <si>
    <t xml:space="preserve">3. If the service provider shares the targets with other IPs (NTP, Other INGOs, etc) divides the automated targets manually for its own targets in the green boxes. </t>
  </si>
  <si>
    <t>4. The following targets are set manually. Please describes how those targets are achieved.</t>
  </si>
  <si>
    <t>Number of Presumptive TB cases identified</t>
  </si>
  <si>
    <t>Number of Presumptive TB cases tested for TB</t>
  </si>
  <si>
    <t>Total number of TB cases (all forms) notified during the reporting period - all ages</t>
  </si>
  <si>
    <t>Number of contacts of notified bacteriologically confirmed TB, under 5, TB/HIV (Denominator)</t>
  </si>
  <si>
    <t>AF-4</t>
  </si>
  <si>
    <t>AF-5</t>
  </si>
  <si>
    <t>DT-1</t>
  </si>
  <si>
    <t>CH-5</t>
  </si>
  <si>
    <t>DT-12</t>
  </si>
  <si>
    <t>RN-1</t>
  </si>
  <si>
    <t>CH-6</t>
  </si>
  <si>
    <t>CH-8</t>
  </si>
  <si>
    <t>PT-1</t>
  </si>
  <si>
    <t>PT-3</t>
  </si>
  <si>
    <t>PT-4</t>
  </si>
  <si>
    <t>CI-1</t>
  </si>
  <si>
    <t>PT-9</t>
  </si>
  <si>
    <t>RN-4</t>
  </si>
  <si>
    <t>Organization:</t>
  </si>
  <si>
    <t>Site:</t>
  </si>
  <si>
    <t>Indicator Code</t>
  </si>
  <si>
    <t>Description</t>
  </si>
  <si>
    <t>Numbers</t>
  </si>
  <si>
    <t>Baseline narratives</t>
  </si>
  <si>
    <t>Number of new TB cases (all forms) notified during the reporting period - all ages</t>
  </si>
  <si>
    <t xml:space="preserve">Time Frame: </t>
  </si>
  <si>
    <t>Number of relapse TB cases (all forms) notified during the reporting period - all ages</t>
  </si>
  <si>
    <t xml:space="preserve">Catchment areas: </t>
  </si>
  <si>
    <t>Number of previously treated cases and unknown cases notified during the rep: period - all ages</t>
  </si>
  <si>
    <t xml:space="preserve">Data Source: </t>
  </si>
  <si>
    <t>CH-9</t>
  </si>
  <si>
    <t>Number of childhood TB cases (all forms) notified during the reporting period - 5+ to 14 yrs</t>
  </si>
  <si>
    <t>List the significant factors/events attributable to the changes in base-line data
(e.g. program challenges: COVID-19 outbreak, political instability, migration, disaster, local arm conflict, etc.)</t>
  </si>
  <si>
    <t>Number of childhood TB cases (all forms) notified during the reporting period - &lt;5 yrs</t>
  </si>
  <si>
    <t>Number of bacteriologically confirmed Pulmonary TB among all pulmonary TB</t>
  </si>
  <si>
    <t>Number of DRTB notifications/detected (laboratory confirmed DRTB) among new TB cases</t>
  </si>
  <si>
    <t>Number of DRTB notifications (laboratory confirmed DRTB) among re-treatment cases</t>
  </si>
  <si>
    <t>Number of DRTB enrolled on treatment</t>
  </si>
  <si>
    <t>Number of TB evaluated for active TB and TBI among above denominator (Numerator)</t>
  </si>
  <si>
    <t>TPT started during the reporting period (adult and children)</t>
  </si>
  <si>
    <t>TPT started during the reporting period (&lt;5 year)</t>
  </si>
  <si>
    <t>TPT started during the reporting period (5+ year)</t>
  </si>
  <si>
    <t>TPT - Household contacts completed TPT (all ages) - numerator</t>
  </si>
  <si>
    <t>TH-13</t>
  </si>
  <si>
    <t>HIV tested among all notified DSTB cases during the reporting period</t>
  </si>
  <si>
    <t>TH-14</t>
  </si>
  <si>
    <t>HIV positive DSTB cases during the reporting period</t>
  </si>
  <si>
    <t>TH-18</t>
  </si>
  <si>
    <t>ART received among HIV positive DSTB cases during the reporting period</t>
  </si>
  <si>
    <t>Targeted %, rates and assumptions</t>
  </si>
  <si>
    <t>Functional areas</t>
  </si>
  <si>
    <t>Descriptions</t>
  </si>
  <si>
    <t>Targeted 
(#s &amp; %)</t>
  </si>
  <si>
    <t>Calculated
(#s &amp; %)</t>
  </si>
  <si>
    <t>References</t>
  </si>
  <si>
    <t>Notes on programatic assumptions</t>
  </si>
  <si>
    <t>TB 
CASE FINDING</t>
  </si>
  <si>
    <t>Bacteriologically Confirmed TB cases (%)</t>
  </si>
  <si>
    <t>Proportion of NEW cases among confirmed TB (%)</t>
  </si>
  <si>
    <t>DRTB prevalence among NEW TB (%)</t>
  </si>
  <si>
    <t>Percentage of childhood TB among all cases  (%)</t>
  </si>
  <si>
    <t xml:space="preserve">Contact Investigation 
&amp;
TPT </t>
  </si>
  <si>
    <t>Contact Investigation coverage among eligible contacts (%)</t>
  </si>
  <si>
    <t>Estimated average number of HH contacts identified per one bacteriologically confirmed pul TB</t>
  </si>
  <si>
    <t>TPT eligibility % among contact persons</t>
  </si>
  <si>
    <t xml:space="preserve">TB TREATMENT </t>
  </si>
  <si>
    <t>Treatment Success Rate - DSTB (%)</t>
  </si>
  <si>
    <t>Treatment Success Rate - DRTB (%)</t>
  </si>
  <si>
    <t>Treatment Success Rate - Childhood TB (%)</t>
  </si>
  <si>
    <t>TB/HIV</t>
  </si>
  <si>
    <t>HIV tested rate among all registered TB cases (%)</t>
  </si>
  <si>
    <t>HIV pos new &amp; relapse TB on ART (%)</t>
  </si>
  <si>
    <t>Final Targets</t>
  </si>
  <si>
    <t>Target Period</t>
  </si>
  <si>
    <t>Functional Areas</t>
  </si>
  <si>
    <t>Indicator
code</t>
  </si>
  <si>
    <t>Automated
Targets</t>
  </si>
  <si>
    <t>Targets
(# &amp; %)</t>
  </si>
  <si>
    <t xml:space="preserve">To describe how Manual Targets (high-lighted green) are set: </t>
  </si>
  <si>
    <t>Number of new and relapse TB cases notified during the reporting period - children</t>
  </si>
  <si>
    <t>Number of bacteriologically confirmed Pulmonary TB among all pulmonary TB (Numerator)</t>
  </si>
  <si>
    <t>Number of DRTB notifications (laboratory confirmed DRTB) among new and previously treated TB</t>
  </si>
  <si>
    <t>Contact Investigation and TPT</t>
  </si>
  <si>
    <t>TPT started during the reporting period (adult &amp; children)</t>
  </si>
  <si>
    <t>TPT Completion Rate among who were started on TPT (%)</t>
  </si>
  <si>
    <t xml:space="preserve">TB Treatment </t>
  </si>
  <si>
    <t>SS-1</t>
  </si>
  <si>
    <t>RS-1</t>
  </si>
  <si>
    <t>CH-14</t>
  </si>
  <si>
    <t>Treatment Success Rate - HIV/TB (%)</t>
  </si>
  <si>
    <t>SS-6</t>
  </si>
  <si>
    <t>DRTB treatment outcome LTFU (%)</t>
  </si>
  <si>
    <t>RS-4</t>
  </si>
  <si>
    <t>RS-7</t>
  </si>
  <si>
    <t>To do manual target setting to the green lighted areas</t>
  </si>
  <si>
    <t>Numbers and % in high-lighted orange areas are automatically calculated and are protected</t>
  </si>
  <si>
    <r>
      <t xml:space="preserve">Bacteriologically Confirmed TB cases (%) </t>
    </r>
    <r>
      <rPr>
        <sz val="11"/>
        <color rgb="FFFF0000"/>
        <rFont val="Calibri"/>
        <family val="2"/>
      </rPr>
      <t>(DT-12 %)</t>
    </r>
  </si>
  <si>
    <r>
      <t xml:space="preserve">Percentage of childhood TB among all cases  (%) </t>
    </r>
    <r>
      <rPr>
        <sz val="11"/>
        <color rgb="FFFF0000"/>
        <rFont val="Calibri"/>
        <family val="2"/>
      </rPr>
      <t>(CH-6%)</t>
    </r>
  </si>
  <si>
    <r>
      <t xml:space="preserve">Percentage of under-5 among childhood TB cases (%) </t>
    </r>
    <r>
      <rPr>
        <sz val="11"/>
        <color rgb="FFFF0000"/>
        <rFont val="Calibri"/>
        <family val="2"/>
      </rPr>
      <t>(CH-8%)</t>
    </r>
  </si>
  <si>
    <r>
      <t xml:space="preserve">Contact Investigation coverage among eligible contacts (%) </t>
    </r>
    <r>
      <rPr>
        <sz val="11"/>
        <color rgb="FFFF0000"/>
        <rFont val="Calibri"/>
        <family val="2"/>
      </rPr>
      <t>(CI-1%)</t>
    </r>
  </si>
  <si>
    <r>
      <t xml:space="preserve">TPT Coverage among eligible contacts &lt;5 years (%) </t>
    </r>
    <r>
      <rPr>
        <sz val="11"/>
        <color rgb="FFFF0000"/>
        <rFont val="Calibri"/>
        <family val="2"/>
      </rPr>
      <t>(PT-3%)</t>
    </r>
  </si>
  <si>
    <r>
      <t xml:space="preserve">TPT Coverage among  eligible contacts  5+ years among (%) </t>
    </r>
    <r>
      <rPr>
        <sz val="11"/>
        <color rgb="FFFF0000"/>
        <rFont val="Calibri"/>
        <family val="2"/>
      </rPr>
      <t>(PT-4%)</t>
    </r>
  </si>
  <si>
    <r>
      <t xml:space="preserve">TPT Completion Rate among all  eligible contacts (%) </t>
    </r>
    <r>
      <rPr>
        <sz val="11"/>
        <color rgb="FFFF0000"/>
        <rFont val="Calibri"/>
        <family val="2"/>
      </rPr>
      <t>(PT-9%)</t>
    </r>
  </si>
  <si>
    <r>
      <t>Treatment Success Rate - DSTB (%)</t>
    </r>
    <r>
      <rPr>
        <sz val="11"/>
        <color rgb="FFFF0000"/>
        <rFont val="Calibri"/>
        <family val="2"/>
      </rPr>
      <t>(SS-1%)</t>
    </r>
  </si>
  <si>
    <r>
      <t xml:space="preserve">Treatment Success Rate - Childhood TB (%) </t>
    </r>
    <r>
      <rPr>
        <sz val="11"/>
        <color rgb="FFFF0000"/>
        <rFont val="Calibri"/>
        <family val="2"/>
      </rPr>
      <t>(CH-14%)</t>
    </r>
  </si>
  <si>
    <r>
      <t xml:space="preserve">DRTB patients who received DRTB care package </t>
    </r>
    <r>
      <rPr>
        <sz val="11"/>
        <color rgb="FFFF0000"/>
        <rFont val="Calibri"/>
        <family val="2"/>
      </rPr>
      <t>(RS-7%)</t>
    </r>
  </si>
  <si>
    <r>
      <t xml:space="preserve">HIV tested rate among all registered TB cases (%) </t>
    </r>
    <r>
      <rPr>
        <sz val="11"/>
        <color rgb="FFFF0000"/>
        <rFont val="Calibri"/>
        <family val="2"/>
      </rPr>
      <t>(TH-13%)</t>
    </r>
  </si>
  <si>
    <r>
      <t xml:space="preserve">HIV pos new &amp; relapse TB on ART (%)  </t>
    </r>
    <r>
      <rPr>
        <sz val="11"/>
        <color rgb="FFFF0000"/>
        <rFont val="Calibri"/>
        <family val="2"/>
      </rPr>
      <t>(TH-18%)</t>
    </r>
  </si>
  <si>
    <t xml:space="preserve">Estimated % &lt;5 yrs among total TPT eligibles </t>
  </si>
  <si>
    <t xml:space="preserve">Estimated % 5+ yrs among total TPT eligibles </t>
  </si>
  <si>
    <r>
      <t xml:space="preserve">Treatment Success Rate - DRTB (%) </t>
    </r>
    <r>
      <rPr>
        <sz val="11"/>
        <color rgb="FFFF0000"/>
        <rFont val="Calibri"/>
        <family val="2"/>
      </rPr>
      <t>(RS-1%)</t>
    </r>
  </si>
  <si>
    <r>
      <t xml:space="preserve">LTFU rate of previous 1 year DRTB cohort (%) </t>
    </r>
    <r>
      <rPr>
        <sz val="11"/>
        <color rgb="FFFF0000"/>
        <rFont val="Calibri"/>
        <family val="2"/>
      </rPr>
      <t>(RS-4%)</t>
    </r>
  </si>
  <si>
    <t>No references available</t>
  </si>
  <si>
    <t>TSR refer to the previous 1 year TB cohort data</t>
  </si>
  <si>
    <t xml:space="preserve">Number of under-5 among childhood TB cases </t>
  </si>
  <si>
    <t>Number of contacts of notified bacteriologically confirmed TB (Denominator)</t>
  </si>
  <si>
    <r>
      <t xml:space="preserve">Treatment Success Rate - TB/HIV patients (%) </t>
    </r>
    <r>
      <rPr>
        <sz val="11"/>
        <color rgb="FFFF0000"/>
        <rFont val="Calibri"/>
        <family val="2"/>
      </rPr>
      <t>(SS-6%)</t>
    </r>
  </si>
  <si>
    <t>DRTB patients who received DRTB care package (%)</t>
  </si>
  <si>
    <t>DRTB prevalence among Re-treatment TB (%)</t>
  </si>
  <si>
    <t>MAM</t>
  </si>
  <si>
    <t>CI-1 (D)</t>
  </si>
  <si>
    <t>CI-1 (N)</t>
  </si>
  <si>
    <t>CI-1 %</t>
  </si>
  <si>
    <t>PT-9 %</t>
  </si>
  <si>
    <t xml:space="preserve">Indicator </t>
  </si>
  <si>
    <t>Indicator Description</t>
  </si>
  <si>
    <t xml:space="preserve">Ref: 5-15% by USAID TB Indicator Guideline </t>
  </si>
  <si>
    <t>2014 census: 4-5.4 per one TB index case</t>
  </si>
  <si>
    <t>No references available in Bhamo KPSC clinic</t>
  </si>
  <si>
    <t>TSR refer to the previous 2 year TB cohort data</t>
  </si>
  <si>
    <t>TB NSP target
(2024)</t>
  </si>
  <si>
    <t>FY23 IP's Target</t>
  </si>
  <si>
    <t>Contact Investigation Target: notes the reasons if any adjustment on contact investigation target is made</t>
  </si>
  <si>
    <t xml:space="preserve">Treatment: notes the reasons if any adjustment on DRTB target is made.
</t>
  </si>
  <si>
    <t>&gt;95%</t>
  </si>
  <si>
    <t>&lt;3%</t>
  </si>
  <si>
    <r>
      <t xml:space="preserve">DRTB treated among laboratory confirmed DRTB (%) </t>
    </r>
    <r>
      <rPr>
        <sz val="11"/>
        <color rgb="FFFF0000"/>
        <rFont val="Calibri"/>
        <family val="2"/>
      </rPr>
      <t>(RN-4%)</t>
    </r>
  </si>
  <si>
    <t>DT-12 (N)</t>
  </si>
  <si>
    <t>DT-12 %</t>
  </si>
  <si>
    <t>TB TARGET SETTING TEMPLATE (V1.2, date: 7th August, 2023)</t>
  </si>
  <si>
    <t xml:space="preserve"> AIS proposed assumption 
(FY24)</t>
  </si>
  <si>
    <r>
      <t xml:space="preserve">Presumptive TB targets: 
</t>
    </r>
    <r>
      <rPr>
        <b/>
        <sz val="11"/>
        <color rgb="FF0070C0"/>
        <rFont val="Calibri"/>
        <family val="2"/>
      </rPr>
      <t xml:space="preserve">(AIS assumption reference : AF-4 to AF-5 =90%)
</t>
    </r>
  </si>
  <si>
    <r>
      <t xml:space="preserve">Notified TB cases Target: 
</t>
    </r>
    <r>
      <rPr>
        <b/>
        <sz val="11"/>
        <color rgb="FF0070C0"/>
        <rFont val="Calibri"/>
        <family val="2"/>
      </rPr>
      <t>AIS assumption reference: DT-1 yield (AF-5 to DT-1)
ACF =14%
CBTBC =14%</t>
    </r>
    <r>
      <rPr>
        <sz val="11"/>
        <color theme="1"/>
        <rFont val="Calibri"/>
        <family val="2"/>
      </rPr>
      <t xml:space="preserve">
</t>
    </r>
  </si>
  <si>
    <t>Baseline Data (FY23 Q1-Q3)</t>
  </si>
  <si>
    <t>CH-6 %</t>
  </si>
  <si>
    <t>MAM FY23
(Q1-3) ach</t>
  </si>
  <si>
    <t>MAM FY23 target</t>
  </si>
  <si>
    <t>MAM FY24 target</t>
  </si>
  <si>
    <t>(Q3=32 +backlog=92)</t>
  </si>
  <si>
    <t>(Q3=13 +backlog=18)</t>
  </si>
  <si>
    <t>Q3 ach</t>
  </si>
  <si>
    <t>RS-7 %</t>
  </si>
  <si>
    <t xml:space="preserve">Presumptive TB targets: 
</t>
  </si>
  <si>
    <t xml:space="preserve">Notified TB cases Target: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</si>
</sst>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0"/>
      <name val="Calibri"/>
      <family val="2"/>
    </font>
    <font>
      <sz val="11"/>
      <name val="Arial"/>
      <family val="2"/>
    </font>
    <font>
      <sz val="20"/>
      <color theme="1"/>
      <name val="Calibri"/>
      <family val="2"/>
    </font>
    <font>
      <b/>
      <sz val="20"/>
      <color rgb="FFFF0000"/>
      <name val="Calibri"/>
      <family val="2"/>
    </font>
    <font>
      <i/>
      <sz val="2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rgb="FF0070C0"/>
      <name val="Calibri"/>
      <family val="2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7F7F7F"/>
        <bgColor rgb="FF7F7F7F"/>
      </patternFill>
    </fill>
    <fill>
      <patternFill patternType="solid">
        <fgColor theme="5"/>
        <bgColor theme="5"/>
      </patternFill>
    </fill>
    <fill>
      <patternFill patternType="solid">
        <fgColor rgb="FFD0CECE"/>
        <bgColor rgb="FFD0CE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0" fontId="6" fillId="0" borderId="49"/>
    <xf numFmtId="0" fontId="23" fillId="0" borderId="49"/>
    <xf numFmtId="43" fontId="23" fillId="0" borderId="49" applyFont="0" applyFill="0" applyBorder="0" applyAlignment="0" applyProtection="0"/>
    <xf numFmtId="43" fontId="6" fillId="0" borderId="49" applyFont="0" applyFill="0" applyBorder="0" applyAlignment="0" applyProtection="0"/>
    <xf numFmtId="9" fontId="24" fillId="0" borderId="0" applyFont="0" applyFill="0" applyBorder="0" applyAlignment="0" applyProtection="0"/>
    <xf numFmtId="0" fontId="20" fillId="0" borderId="49"/>
    <xf numFmtId="0" fontId="26" fillId="0" borderId="49"/>
    <xf numFmtId="9" fontId="20" fillId="0" borderId="49" applyFont="0" applyFill="0" applyBorder="0" applyAlignment="0" applyProtection="0"/>
    <xf numFmtId="0" fontId="3" fillId="0" borderId="49"/>
    <xf numFmtId="9" fontId="3" fillId="0" borderId="49" applyFont="0" applyFill="0" applyBorder="0" applyAlignment="0" applyProtection="0"/>
    <xf numFmtId="0" fontId="1" fillId="0" borderId="49"/>
  </cellStyleXfs>
  <cellXfs count="313">
    <xf numFmtId="0" fontId="0" fillId="0" borderId="0" xfId="0"/>
    <xf numFmtId="0" fontId="9" fillId="0" borderId="0" xfId="0" applyFont="1"/>
    <xf numFmtId="0" fontId="10" fillId="3" borderId="3" xfId="0" applyFont="1" applyFill="1" applyBorder="1"/>
    <xf numFmtId="0" fontId="9" fillId="3" borderId="4" xfId="0" applyFont="1" applyFill="1" applyBorder="1"/>
    <xf numFmtId="0" fontId="10" fillId="3" borderId="5" xfId="0" applyFont="1" applyFill="1" applyBorder="1"/>
    <xf numFmtId="0" fontId="9" fillId="3" borderId="6" xfId="0" applyFont="1" applyFill="1" applyBorder="1"/>
    <xf numFmtId="0" fontId="9" fillId="3" borderId="5" xfId="0" applyFont="1" applyFill="1" applyBorder="1"/>
    <xf numFmtId="0" fontId="11" fillId="3" borderId="6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10" fillId="4" borderId="3" xfId="0" applyFont="1" applyFill="1" applyBorder="1"/>
    <xf numFmtId="0" fontId="10" fillId="4" borderId="4" xfId="0" applyFont="1" applyFill="1" applyBorder="1"/>
    <xf numFmtId="0" fontId="10" fillId="0" borderId="0" xfId="0" applyFont="1"/>
    <xf numFmtId="0" fontId="9" fillId="4" borderId="5" xfId="0" applyFont="1" applyFill="1" applyBorder="1"/>
    <xf numFmtId="0" fontId="9" fillId="4" borderId="6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10" fillId="5" borderId="3" xfId="0" applyFont="1" applyFill="1" applyBorder="1"/>
    <xf numFmtId="0" fontId="10" fillId="5" borderId="4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9" fillId="5" borderId="6" xfId="0" applyFont="1" applyFill="1" applyBorder="1" applyAlignment="1">
      <alignment wrapText="1"/>
    </xf>
    <xf numFmtId="9" fontId="14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left" vertical="center"/>
    </xf>
    <xf numFmtId="37" fontId="14" fillId="0" borderId="0" xfId="0" applyNumberFormat="1" applyFont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16" fillId="10" borderId="36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 wrapText="1"/>
    </xf>
    <xf numFmtId="0" fontId="16" fillId="10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4" fillId="11" borderId="39" xfId="0" applyNumberFormat="1" applyFont="1" applyFill="1" applyBorder="1" applyAlignment="1">
      <alignment horizontal="right" vertical="center"/>
    </xf>
    <xf numFmtId="9" fontId="14" fillId="10" borderId="4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 applyAlignment="1">
      <alignment horizontal="center" vertical="center" wrapText="1"/>
    </xf>
    <xf numFmtId="9" fontId="14" fillId="11" borderId="19" xfId="0" applyNumberFormat="1" applyFont="1" applyFill="1" applyBorder="1" applyAlignment="1">
      <alignment horizontal="right" vertical="center"/>
    </xf>
    <xf numFmtId="9" fontId="14" fillId="10" borderId="42" xfId="0" applyNumberFormat="1" applyFont="1" applyFill="1" applyBorder="1" applyAlignment="1">
      <alignment horizontal="right" vertical="center" wrapText="1"/>
    </xf>
    <xf numFmtId="164" fontId="14" fillId="11" borderId="19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center" vertical="center" wrapText="1"/>
    </xf>
    <xf numFmtId="9" fontId="14" fillId="10" borderId="42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>
      <alignment horizontal="center" vertical="center"/>
    </xf>
    <xf numFmtId="9" fontId="14" fillId="10" borderId="40" xfId="0" applyNumberFormat="1" applyFont="1" applyFill="1" applyBorder="1" applyAlignment="1">
      <alignment horizontal="right" vertical="center"/>
    </xf>
    <xf numFmtId="1" fontId="14" fillId="11" borderId="19" xfId="0" applyNumberFormat="1" applyFont="1" applyFill="1" applyBorder="1" applyAlignment="1">
      <alignment horizontal="right" vertical="center"/>
    </xf>
    <xf numFmtId="1" fontId="14" fillId="10" borderId="42" xfId="0" applyNumberFormat="1" applyFont="1" applyFill="1" applyBorder="1" applyAlignment="1">
      <alignment horizontal="right" vertical="center"/>
    </xf>
    <xf numFmtId="9" fontId="14" fillId="12" borderId="19" xfId="0" applyNumberFormat="1" applyFont="1" applyFill="1" applyBorder="1" applyAlignment="1">
      <alignment horizontal="right" vertical="center"/>
    </xf>
    <xf numFmtId="9" fontId="14" fillId="11" borderId="44" xfId="0" applyNumberFormat="1" applyFont="1" applyFill="1" applyBorder="1" applyAlignment="1">
      <alignment horizontal="right" vertical="center"/>
    </xf>
    <xf numFmtId="9" fontId="14" fillId="10" borderId="45" xfId="0" applyNumberFormat="1" applyFont="1" applyFill="1" applyBorder="1" applyAlignment="1">
      <alignment horizontal="right" vertical="center"/>
    </xf>
    <xf numFmtId="9" fontId="14" fillId="12" borderId="37" xfId="0" applyNumberFormat="1" applyFont="1" applyFill="1" applyBorder="1" applyAlignment="1">
      <alignment horizontal="right" vertical="center"/>
    </xf>
    <xf numFmtId="9" fontId="14" fillId="10" borderId="3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14" borderId="46" xfId="0" applyFont="1" applyFill="1" applyBorder="1" applyAlignment="1">
      <alignment vertical="center" wrapText="1"/>
    </xf>
    <xf numFmtId="0" fontId="13" fillId="14" borderId="47" xfId="0" applyFont="1" applyFill="1" applyBorder="1" applyAlignment="1">
      <alignment vertical="center" wrapText="1"/>
    </xf>
    <xf numFmtId="0" fontId="16" fillId="14" borderId="47" xfId="0" applyFont="1" applyFill="1" applyBorder="1" applyAlignment="1">
      <alignment horizontal="center" vertical="center" wrapText="1"/>
    </xf>
    <xf numFmtId="0" fontId="18" fillId="14" borderId="48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vertical="center" wrapText="1"/>
    </xf>
    <xf numFmtId="0" fontId="16" fillId="12" borderId="39" xfId="0" applyFont="1" applyFill="1" applyBorder="1" applyAlignment="1">
      <alignment horizontal="center" vertical="center" wrapText="1"/>
    </xf>
    <xf numFmtId="3" fontId="14" fillId="5" borderId="40" xfId="0" applyNumberFormat="1" applyFont="1" applyFill="1" applyBorder="1" applyAlignment="1">
      <alignment horizontal="right" vertical="center" wrapText="1"/>
    </xf>
    <xf numFmtId="0" fontId="14" fillId="3" borderId="19" xfId="0" applyFont="1" applyFill="1" applyBorder="1" applyAlignment="1">
      <alignment vertical="center" wrapText="1"/>
    </xf>
    <xf numFmtId="0" fontId="16" fillId="12" borderId="19" xfId="0" applyFont="1" applyFill="1" applyBorder="1" applyAlignment="1">
      <alignment horizontal="center" vertical="center" wrapText="1"/>
    </xf>
    <xf numFmtId="3" fontId="14" fillId="5" borderId="42" xfId="0" applyNumberFormat="1" applyFont="1" applyFill="1" applyBorder="1" applyAlignment="1">
      <alignment horizontal="right" vertical="center" wrapText="1"/>
    </xf>
    <xf numFmtId="0" fontId="14" fillId="12" borderId="19" xfId="0" applyFont="1" applyFill="1" applyBorder="1"/>
    <xf numFmtId="3" fontId="14" fillId="5" borderId="4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0" fontId="14" fillId="12" borderId="44" xfId="0" applyFont="1" applyFill="1" applyBorder="1"/>
    <xf numFmtId="0" fontId="14" fillId="3" borderId="51" xfId="0" applyFont="1" applyFill="1" applyBorder="1" applyAlignment="1">
      <alignment horizontal="center" vertical="center" wrapText="1"/>
    </xf>
    <xf numFmtId="3" fontId="14" fillId="11" borderId="39" xfId="0" applyNumberFormat="1" applyFont="1" applyFill="1" applyBorder="1" applyAlignment="1">
      <alignment horizontal="right"/>
    </xf>
    <xf numFmtId="3" fontId="14" fillId="5" borderId="40" xfId="0" applyNumberFormat="1" applyFont="1" applyFill="1" applyBorder="1" applyAlignment="1">
      <alignment horizontal="right"/>
    </xf>
    <xf numFmtId="165" fontId="14" fillId="0" borderId="0" xfId="0" applyNumberFormat="1" applyFont="1"/>
    <xf numFmtId="0" fontId="14" fillId="12" borderId="39" xfId="0" applyFont="1" applyFill="1" applyBorder="1"/>
    <xf numFmtId="0" fontId="14" fillId="12" borderId="17" xfId="0" applyFont="1" applyFill="1" applyBorder="1"/>
    <xf numFmtId="0" fontId="22" fillId="17" borderId="66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59" xfId="0" applyFont="1" applyBorder="1"/>
    <xf numFmtId="0" fontId="0" fillId="0" borderId="59" xfId="0" applyBorder="1" applyAlignment="1" applyProtection="1">
      <alignment vertical="top"/>
      <protection locked="0"/>
    </xf>
    <xf numFmtId="9" fontId="14" fillId="0" borderId="0" xfId="5" applyFont="1"/>
    <xf numFmtId="0" fontId="12" fillId="5" borderId="13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wrapText="1"/>
    </xf>
    <xf numFmtId="0" fontId="14" fillId="8" borderId="19" xfId="0" applyFont="1" applyFill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39" xfId="0" applyFont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4" fillId="5" borderId="9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wrapText="1"/>
    </xf>
    <xf numFmtId="0" fontId="12" fillId="3" borderId="37" xfId="0" applyFont="1" applyFill="1" applyBorder="1" applyAlignment="1">
      <alignment wrapText="1"/>
    </xf>
    <xf numFmtId="0" fontId="14" fillId="3" borderId="44" xfId="0" applyFont="1" applyFill="1" applyBorder="1" applyAlignment="1">
      <alignment wrapText="1"/>
    </xf>
    <xf numFmtId="0" fontId="12" fillId="3" borderId="39" xfId="0" applyFont="1" applyFill="1" applyBorder="1" applyAlignment="1">
      <alignment wrapText="1"/>
    </xf>
    <xf numFmtId="0" fontId="14" fillId="3" borderId="39" xfId="0" applyFont="1" applyFill="1" applyBorder="1" applyAlignment="1">
      <alignment wrapText="1"/>
    </xf>
    <xf numFmtId="0" fontId="12" fillId="3" borderId="19" xfId="0" applyFont="1" applyFill="1" applyBorder="1" applyAlignment="1">
      <alignment wrapText="1"/>
    </xf>
    <xf numFmtId="0" fontId="5" fillId="15" borderId="52" xfId="0" applyFont="1" applyFill="1" applyBorder="1" applyAlignment="1" applyProtection="1">
      <alignment horizontal="left" vertical="center"/>
      <protection locked="0"/>
    </xf>
    <xf numFmtId="0" fontId="5" fillId="15" borderId="53" xfId="0" applyFont="1" applyFill="1" applyBorder="1" applyAlignment="1" applyProtection="1">
      <alignment horizontal="left" vertical="center"/>
      <protection locked="0"/>
    </xf>
    <xf numFmtId="9" fontId="14" fillId="19" borderId="39" xfId="0" applyNumberFormat="1" applyFont="1" applyFill="1" applyBorder="1" applyAlignment="1">
      <alignment horizontal="right" vertical="center"/>
    </xf>
    <xf numFmtId="9" fontId="14" fillId="19" borderId="19" xfId="0" applyNumberFormat="1" applyFont="1" applyFill="1" applyBorder="1" applyAlignment="1">
      <alignment horizontal="right" vertical="center"/>
    </xf>
    <xf numFmtId="1" fontId="14" fillId="19" borderId="19" xfId="0" applyNumberFormat="1" applyFont="1" applyFill="1" applyBorder="1" applyAlignment="1">
      <alignment horizontal="right" vertical="center"/>
    </xf>
    <xf numFmtId="9" fontId="14" fillId="19" borderId="44" xfId="0" applyNumberFormat="1" applyFont="1" applyFill="1" applyBorder="1" applyAlignment="1">
      <alignment horizontal="right" vertical="center"/>
    </xf>
    <xf numFmtId="9" fontId="14" fillId="19" borderId="37" xfId="0" applyNumberFormat="1" applyFont="1" applyFill="1" applyBorder="1" applyAlignment="1">
      <alignment horizontal="right" vertical="center"/>
    </xf>
    <xf numFmtId="0" fontId="12" fillId="5" borderId="24" xfId="0" applyFont="1" applyFill="1" applyBorder="1" applyAlignment="1">
      <alignment vertical="top"/>
    </xf>
    <xf numFmtId="0" fontId="12" fillId="5" borderId="49" xfId="0" applyFont="1" applyFill="1" applyBorder="1" applyAlignment="1">
      <alignment vertical="top"/>
    </xf>
    <xf numFmtId="0" fontId="12" fillId="5" borderId="25" xfId="0" applyFont="1" applyFill="1" applyBorder="1" applyAlignment="1">
      <alignment vertical="top"/>
    </xf>
    <xf numFmtId="9" fontId="12" fillId="10" borderId="19" xfId="0" applyNumberFormat="1" applyFont="1" applyFill="1" applyBorder="1" applyAlignment="1">
      <alignment horizontal="right" vertical="center" wrapText="1"/>
    </xf>
    <xf numFmtId="164" fontId="12" fillId="20" borderId="19" xfId="0" applyNumberFormat="1" applyFont="1" applyFill="1" applyBorder="1" applyAlignment="1">
      <alignment horizontal="right" vertical="center" wrapText="1"/>
    </xf>
    <xf numFmtId="9" fontId="12" fillId="21" borderId="19" xfId="0" applyNumberFormat="1" applyFont="1" applyFill="1" applyBorder="1" applyAlignment="1">
      <alignment horizontal="right" vertical="center"/>
    </xf>
    <xf numFmtId="9" fontId="12" fillId="10" borderId="19" xfId="0" applyNumberFormat="1" applyFont="1" applyFill="1" applyBorder="1" applyAlignment="1">
      <alignment horizontal="right" vertical="center"/>
    </xf>
    <xf numFmtId="9" fontId="12" fillId="10" borderId="39" xfId="0" applyNumberFormat="1" applyFont="1" applyFill="1" applyBorder="1" applyAlignment="1">
      <alignment horizontal="right" vertical="center"/>
    </xf>
    <xf numFmtId="1" fontId="12" fillId="10" borderId="19" xfId="0" applyNumberFormat="1" applyFont="1" applyFill="1" applyBorder="1" applyAlignment="1">
      <alignment horizontal="right" vertical="center"/>
    </xf>
    <xf numFmtId="9" fontId="12" fillId="10" borderId="44" xfId="0" applyNumberFormat="1" applyFont="1" applyFill="1" applyBorder="1" applyAlignment="1">
      <alignment horizontal="right" vertical="center"/>
    </xf>
    <xf numFmtId="9" fontId="12" fillId="20" borderId="39" xfId="0" applyNumberFormat="1" applyFont="1" applyFill="1" applyBorder="1" applyAlignment="1">
      <alignment horizontal="right" vertical="center"/>
    </xf>
    <xf numFmtId="9" fontId="12" fillId="10" borderId="37" xfId="0" applyNumberFormat="1" applyFont="1" applyFill="1" applyBorder="1" applyAlignment="1">
      <alignment horizontal="right" vertical="center"/>
    </xf>
    <xf numFmtId="9" fontId="12" fillId="20" borderId="37" xfId="0" applyNumberFormat="1" applyFont="1" applyFill="1" applyBorder="1" applyAlignment="1">
      <alignment horizontal="right" vertical="center"/>
    </xf>
    <xf numFmtId="0" fontId="12" fillId="3" borderId="39" xfId="1" applyFont="1" applyFill="1" applyBorder="1" applyAlignment="1">
      <alignment horizontal="left" vertical="center" wrapText="1"/>
    </xf>
    <xf numFmtId="0" fontId="12" fillId="3" borderId="19" xfId="1" applyFont="1" applyFill="1" applyBorder="1" applyAlignment="1">
      <alignment horizontal="left" vertical="center" wrapText="1"/>
    </xf>
    <xf numFmtId="0" fontId="12" fillId="3" borderId="19" xfId="1" applyFont="1" applyFill="1" applyBorder="1" applyAlignment="1">
      <alignment horizontal="left" vertical="center"/>
    </xf>
    <xf numFmtId="0" fontId="12" fillId="3" borderId="37" xfId="1" applyFont="1" applyFill="1" applyBorder="1" applyAlignment="1">
      <alignment horizontal="left" vertical="center"/>
    </xf>
    <xf numFmtId="0" fontId="12" fillId="3" borderId="44" xfId="1" applyFont="1" applyFill="1" applyBorder="1" applyAlignment="1">
      <alignment horizontal="left" vertical="center"/>
    </xf>
    <xf numFmtId="0" fontId="12" fillId="3" borderId="39" xfId="1" applyFont="1" applyFill="1" applyBorder="1" applyAlignment="1">
      <alignment horizontal="left" vertical="center"/>
    </xf>
    <xf numFmtId="0" fontId="14" fillId="3" borderId="19" xfId="0" applyFont="1" applyFill="1" applyBorder="1"/>
    <xf numFmtId="9" fontId="12" fillId="21" borderId="39" xfId="0" applyNumberFormat="1" applyFont="1" applyFill="1" applyBorder="1" applyAlignment="1">
      <alignment horizontal="right" vertical="center" wrapText="1"/>
    </xf>
    <xf numFmtId="164" fontId="12" fillId="10" borderId="19" xfId="0" applyNumberFormat="1" applyFont="1" applyFill="1" applyBorder="1" applyAlignment="1">
      <alignment horizontal="right" vertical="center"/>
    </xf>
    <xf numFmtId="9" fontId="12" fillId="21" borderId="39" xfId="0" applyNumberFormat="1" applyFont="1" applyFill="1" applyBorder="1" applyAlignment="1">
      <alignment horizontal="right" vertical="center"/>
    </xf>
    <xf numFmtId="9" fontId="12" fillId="10" borderId="19" xfId="0" applyNumberFormat="1" applyFont="1" applyFill="1" applyBorder="1" applyAlignment="1">
      <alignment horizontal="left" vertical="center"/>
    </xf>
    <xf numFmtId="0" fontId="26" fillId="0" borderId="49" xfId="7"/>
    <xf numFmtId="0" fontId="14" fillId="0" borderId="18" xfId="0" applyFont="1" applyBorder="1" applyAlignment="1">
      <alignment vertical="center"/>
    </xf>
    <xf numFmtId="3" fontId="14" fillId="5" borderId="19" xfId="0" applyNumberFormat="1" applyFont="1" applyFill="1" applyBorder="1"/>
    <xf numFmtId="3" fontId="12" fillId="5" borderId="19" xfId="0" applyNumberFormat="1" applyFont="1" applyFill="1" applyBorder="1"/>
    <xf numFmtId="9" fontId="12" fillId="11" borderId="45" xfId="0" applyNumberFormat="1" applyFont="1" applyFill="1" applyBorder="1" applyAlignment="1">
      <alignment horizontal="right" vertical="center"/>
    </xf>
    <xf numFmtId="3" fontId="12" fillId="11" borderId="40" xfId="0" applyNumberFormat="1" applyFont="1" applyFill="1" applyBorder="1" applyAlignment="1">
      <alignment horizontal="right"/>
    </xf>
    <xf numFmtId="9" fontId="12" fillId="11" borderId="42" xfId="0" applyNumberFormat="1" applyFont="1" applyFill="1" applyBorder="1" applyAlignment="1">
      <alignment horizontal="right"/>
    </xf>
    <xf numFmtId="9" fontId="12" fillId="11" borderId="40" xfId="0" applyNumberFormat="1" applyFont="1" applyFill="1" applyBorder="1" applyAlignment="1">
      <alignment horizontal="right"/>
    </xf>
    <xf numFmtId="3" fontId="12" fillId="11" borderId="42" xfId="0" applyNumberFormat="1" applyFont="1" applyFill="1" applyBorder="1" applyAlignment="1">
      <alignment horizontal="right" vertical="center"/>
    </xf>
    <xf numFmtId="3" fontId="12" fillId="11" borderId="42" xfId="0" applyNumberFormat="1" applyFont="1" applyFill="1" applyBorder="1" applyAlignment="1">
      <alignment horizontal="right"/>
    </xf>
    <xf numFmtId="9" fontId="12" fillId="11" borderId="45" xfId="0" applyNumberFormat="1" applyFont="1" applyFill="1" applyBorder="1" applyAlignment="1">
      <alignment horizontal="right"/>
    </xf>
    <xf numFmtId="9" fontId="12" fillId="11" borderId="42" xfId="0" applyNumberFormat="1" applyFont="1" applyFill="1" applyBorder="1" applyAlignment="1">
      <alignment horizontal="right" vertical="center"/>
    </xf>
    <xf numFmtId="0" fontId="12" fillId="5" borderId="14" xfId="0" applyFont="1" applyFill="1" applyBorder="1" applyAlignment="1">
      <alignment horizontal="left" vertical="center" wrapText="1"/>
    </xf>
    <xf numFmtId="3" fontId="12" fillId="5" borderId="40" xfId="0" applyNumberFormat="1" applyFont="1" applyFill="1" applyBorder="1" applyAlignment="1">
      <alignment horizontal="right" vertical="center" wrapText="1"/>
    </xf>
    <xf numFmtId="3" fontId="12" fillId="5" borderId="42" xfId="0" applyNumberFormat="1" applyFont="1" applyFill="1" applyBorder="1" applyAlignment="1">
      <alignment horizontal="right" vertical="center" wrapText="1"/>
    </xf>
    <xf numFmtId="3" fontId="12" fillId="5" borderId="4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19" xfId="0" applyFont="1" applyBorder="1" applyAlignment="1">
      <alignment vertical="center" wrapText="1"/>
    </xf>
    <xf numFmtId="3" fontId="14" fillId="5" borderId="19" xfId="0" applyNumberFormat="1" applyFont="1" applyFill="1" applyBorder="1" applyAlignment="1">
      <alignment vertical="center"/>
    </xf>
    <xf numFmtId="9" fontId="14" fillId="0" borderId="0" xfId="0" applyNumberFormat="1" applyFont="1" applyAlignment="1">
      <alignment vertical="center"/>
    </xf>
    <xf numFmtId="0" fontId="14" fillId="8" borderId="19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3" fontId="12" fillId="5" borderId="19" xfId="0" applyNumberFormat="1" applyFont="1" applyFill="1" applyBorder="1" applyAlignment="1">
      <alignment vertical="center"/>
    </xf>
    <xf numFmtId="0" fontId="14" fillId="0" borderId="59" xfId="0" applyFont="1" applyBorder="1" applyAlignment="1">
      <alignment vertical="center"/>
    </xf>
    <xf numFmtId="0" fontId="0" fillId="0" borderId="59" xfId="0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2" fillId="0" borderId="39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9" fontId="14" fillId="0" borderId="0" xfId="5" applyFont="1" applyAlignment="1">
      <alignment vertical="center"/>
    </xf>
    <xf numFmtId="0" fontId="14" fillId="3" borderId="19" xfId="0" applyFont="1" applyFill="1" applyBorder="1" applyAlignment="1">
      <alignment vertical="center"/>
    </xf>
    <xf numFmtId="0" fontId="14" fillId="12" borderId="19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 wrapText="1"/>
    </xf>
    <xf numFmtId="0" fontId="14" fillId="3" borderId="44" xfId="0" applyFont="1" applyFill="1" applyBorder="1" applyAlignment="1">
      <alignment vertical="center" wrapText="1"/>
    </xf>
    <xf numFmtId="0" fontId="14" fillId="12" borderId="44" xfId="0" applyFont="1" applyFill="1" applyBorder="1" applyAlignment="1">
      <alignment vertical="center"/>
    </xf>
    <xf numFmtId="0" fontId="12" fillId="3" borderId="39" xfId="0" applyFont="1" applyFill="1" applyBorder="1" applyAlignment="1">
      <alignment vertical="center" wrapText="1"/>
    </xf>
    <xf numFmtId="3" fontId="14" fillId="11" borderId="39" xfId="0" applyNumberFormat="1" applyFont="1" applyFill="1" applyBorder="1" applyAlignment="1">
      <alignment horizontal="right" vertical="center"/>
    </xf>
    <xf numFmtId="3" fontId="14" fillId="5" borderId="40" xfId="0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vertical="center"/>
    </xf>
    <xf numFmtId="3" fontId="12" fillId="11" borderId="40" xfId="0" applyNumberFormat="1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vertical="center" wrapText="1"/>
    </xf>
    <xf numFmtId="0" fontId="14" fillId="12" borderId="39" xfId="0" applyFont="1" applyFill="1" applyBorder="1" applyAlignment="1">
      <alignment vertical="center"/>
    </xf>
    <xf numFmtId="9" fontId="12" fillId="11" borderId="40" xfId="0" applyNumberFormat="1" applyFont="1" applyFill="1" applyBorder="1" applyAlignment="1">
      <alignment horizontal="right" vertical="center"/>
    </xf>
    <xf numFmtId="0" fontId="12" fillId="5" borderId="24" xfId="0" applyFont="1" applyFill="1" applyBorder="1" applyAlignment="1">
      <alignment vertical="center"/>
    </xf>
    <xf numFmtId="0" fontId="12" fillId="5" borderId="49" xfId="0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0" fontId="14" fillId="12" borderId="17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15" borderId="52" xfId="0" applyFont="1" applyFill="1" applyBorder="1" applyAlignment="1" applyProtection="1">
      <alignment horizontal="left" vertical="center" wrapText="1"/>
      <protection locked="0"/>
    </xf>
    <xf numFmtId="0" fontId="4" fillId="15" borderId="53" xfId="0" applyFont="1" applyFill="1" applyBorder="1" applyAlignment="1" applyProtection="1">
      <alignment horizontal="left" vertical="center" wrapText="1"/>
      <protection locked="0"/>
    </xf>
    <xf numFmtId="164" fontId="14" fillId="0" borderId="0" xfId="5" applyNumberFormat="1" applyFont="1" applyAlignment="1">
      <alignment vertical="center" wrapText="1"/>
    </xf>
    <xf numFmtId="0" fontId="13" fillId="18" borderId="54" xfId="7" applyFont="1" applyFill="1" applyBorder="1" applyAlignment="1">
      <alignment horizontal="center" vertical="center" wrapText="1"/>
    </xf>
    <xf numFmtId="0" fontId="12" fillId="0" borderId="54" xfId="7" applyFont="1" applyBorder="1" applyAlignment="1">
      <alignment horizontal="left" vertical="center" wrapText="1"/>
    </xf>
    <xf numFmtId="1" fontId="12" fillId="0" borderId="54" xfId="7" applyNumberFormat="1" applyFont="1" applyBorder="1" applyAlignment="1">
      <alignment horizontal="center" vertical="center"/>
    </xf>
    <xf numFmtId="0" fontId="12" fillId="0" borderId="54" xfId="7" applyFont="1" applyBorder="1" applyAlignment="1">
      <alignment horizontal="left" vertical="center"/>
    </xf>
    <xf numFmtId="0" fontId="26" fillId="0" borderId="49" xfId="7" applyAlignment="1">
      <alignment horizontal="left"/>
    </xf>
    <xf numFmtId="0" fontId="26" fillId="0" borderId="49" xfId="7" applyAlignment="1">
      <alignment horizontal="left" wrapText="1"/>
    </xf>
    <xf numFmtId="0" fontId="3" fillId="0" borderId="54" xfId="9" applyBorder="1" applyAlignment="1">
      <alignment horizontal="center" vertical="center" wrapText="1"/>
    </xf>
    <xf numFmtId="0" fontId="13" fillId="22" borderId="54" xfId="7" applyFont="1" applyFill="1" applyBorder="1" applyAlignment="1">
      <alignment horizontal="center" vertical="center" wrapText="1"/>
    </xf>
    <xf numFmtId="0" fontId="3" fillId="0" borderId="54" xfId="9" applyBorder="1" applyAlignment="1">
      <alignment vertical="center"/>
    </xf>
    <xf numFmtId="9" fontId="0" fillId="0" borderId="54" xfId="10" applyFont="1" applyBorder="1" applyAlignment="1">
      <alignment vertical="center"/>
    </xf>
    <xf numFmtId="9" fontId="0" fillId="0" borderId="49" xfId="8" applyFont="1" applyAlignment="1"/>
    <xf numFmtId="0" fontId="26" fillId="0" borderId="49" xfId="7" applyAlignment="1">
      <alignment vertical="center"/>
    </xf>
    <xf numFmtId="0" fontId="12" fillId="0" borderId="54" xfId="7" applyFont="1" applyBorder="1" applyAlignment="1">
      <alignment horizontal="right" vertical="center" wrapText="1"/>
    </xf>
    <xf numFmtId="0" fontId="26" fillId="0" borderId="49" xfId="7" applyAlignment="1">
      <alignment horizontal="right" wrapText="1"/>
    </xf>
    <xf numFmtId="9" fontId="12" fillId="0" borderId="54" xfId="5" applyFont="1" applyBorder="1" applyAlignment="1">
      <alignment horizontal="center" vertical="center"/>
    </xf>
    <xf numFmtId="0" fontId="3" fillId="0" borderId="49" xfId="9" applyBorder="1" applyAlignment="1">
      <alignment vertical="center"/>
    </xf>
    <xf numFmtId="0" fontId="2" fillId="0" borderId="49" xfId="9" applyFont="1" applyBorder="1" applyAlignment="1">
      <alignment horizontal="center" vertical="center"/>
    </xf>
    <xf numFmtId="9" fontId="12" fillId="0" borderId="54" xfId="5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15" fillId="6" borderId="10" xfId="0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13" fillId="0" borderId="0" xfId="0" applyFont="1" applyAlignment="1">
      <alignment horizontal="right" vertical="center"/>
    </xf>
    <xf numFmtId="0" fontId="0" fillId="0" borderId="0" xfId="0"/>
    <xf numFmtId="0" fontId="15" fillId="7" borderId="10" xfId="0" applyFont="1" applyFill="1" applyBorder="1" applyAlignment="1">
      <alignment horizontal="left" vertical="center"/>
    </xf>
    <xf numFmtId="0" fontId="14" fillId="0" borderId="20" xfId="0" applyFont="1" applyBorder="1" applyAlignment="1">
      <alignment horizontal="right" vertical="center" wrapText="1"/>
    </xf>
    <xf numFmtId="0" fontId="8" fillId="0" borderId="21" xfId="0" applyFont="1" applyBorder="1"/>
    <xf numFmtId="0" fontId="0" fillId="16" borderId="54" xfId="0" applyFill="1" applyBorder="1" applyAlignment="1" applyProtection="1">
      <alignment horizontal="left" vertical="center"/>
      <protection locked="0"/>
    </xf>
    <xf numFmtId="0" fontId="16" fillId="0" borderId="29" xfId="0" applyFont="1" applyBorder="1" applyAlignment="1">
      <alignment horizontal="center" vertical="center" wrapText="1"/>
    </xf>
    <xf numFmtId="0" fontId="8" fillId="0" borderId="35" xfId="0" applyFont="1" applyBorder="1"/>
    <xf numFmtId="0" fontId="16" fillId="0" borderId="30" xfId="0" applyFont="1" applyBorder="1" applyAlignment="1">
      <alignment horizontal="center"/>
    </xf>
    <xf numFmtId="0" fontId="8" fillId="0" borderId="31" xfId="0" applyFont="1" applyBorder="1"/>
    <xf numFmtId="0" fontId="8" fillId="0" borderId="32" xfId="0" applyFont="1" applyBorder="1"/>
    <xf numFmtId="0" fontId="14" fillId="0" borderId="20" xfId="0" applyFont="1" applyBorder="1" applyAlignment="1">
      <alignment horizontal="right" vertical="center"/>
    </xf>
    <xf numFmtId="0" fontId="0" fillId="16" borderId="54" xfId="0" applyFill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>
      <alignment horizontal="right" vertical="center"/>
    </xf>
    <xf numFmtId="0" fontId="8" fillId="0" borderId="67" xfId="0" applyFont="1" applyBorder="1"/>
    <xf numFmtId="0" fontId="14" fillId="0" borderId="58" xfId="0" applyFont="1" applyBorder="1" applyAlignment="1">
      <alignment horizontal="left" vertical="top" wrapText="1"/>
    </xf>
    <xf numFmtId="0" fontId="8" fillId="0" borderId="60" xfId="0" applyFont="1" applyBorder="1"/>
    <xf numFmtId="0" fontId="8" fillId="0" borderId="61" xfId="0" applyFont="1" applyBorder="1"/>
    <xf numFmtId="0" fontId="8" fillId="0" borderId="62" xfId="0" applyFont="1" applyBorder="1"/>
    <xf numFmtId="0" fontId="8" fillId="0" borderId="63" xfId="0" applyFont="1" applyBorder="1"/>
    <xf numFmtId="0" fontId="8" fillId="0" borderId="65" xfId="0" applyFont="1" applyBorder="1"/>
    <xf numFmtId="0" fontId="15" fillId="9" borderId="26" xfId="0" applyFont="1" applyFill="1" applyBorder="1" applyAlignment="1">
      <alignment horizontal="left" vertical="center"/>
    </xf>
    <xf numFmtId="0" fontId="16" fillId="0" borderId="27" xfId="0" applyFont="1" applyBorder="1" applyAlignment="1">
      <alignment horizontal="center" vertical="center" wrapText="1"/>
    </xf>
    <xf numFmtId="0" fontId="8" fillId="0" borderId="33" xfId="0" applyFont="1" applyBorder="1"/>
    <xf numFmtId="0" fontId="16" fillId="0" borderId="28" xfId="0" applyFont="1" applyBorder="1" applyAlignment="1">
      <alignment horizontal="left" vertical="center" wrapText="1"/>
    </xf>
    <xf numFmtId="0" fontId="8" fillId="0" borderId="34" xfId="0" applyFont="1" applyBorder="1" applyAlignment="1">
      <alignment wrapText="1"/>
    </xf>
    <xf numFmtId="0" fontId="16" fillId="0" borderId="28" xfId="0" applyFont="1" applyBorder="1" applyAlignment="1">
      <alignment horizontal="center" vertical="center" wrapText="1"/>
    </xf>
    <xf numFmtId="0" fontId="8" fillId="0" borderId="34" xfId="0" applyFont="1" applyBorder="1"/>
    <xf numFmtId="0" fontId="0" fillId="16" borderId="55" xfId="0" applyFill="1" applyBorder="1" applyAlignment="1" applyProtection="1">
      <alignment horizontal="left" vertical="center" wrapText="1"/>
      <protection locked="0"/>
    </xf>
    <xf numFmtId="0" fontId="0" fillId="16" borderId="56" xfId="0" applyFill="1" applyBorder="1" applyAlignment="1" applyProtection="1">
      <alignment horizontal="left" vertical="center" wrapText="1"/>
      <protection locked="0"/>
    </xf>
    <xf numFmtId="0" fontId="0" fillId="16" borderId="57" xfId="0" applyFill="1" applyBorder="1" applyAlignment="1" applyProtection="1">
      <alignment horizontal="left" vertical="center" wrapText="1"/>
      <protection locked="0"/>
    </xf>
    <xf numFmtId="0" fontId="0" fillId="16" borderId="58" xfId="0" applyFill="1" applyBorder="1" applyAlignment="1" applyProtection="1">
      <alignment horizontal="left" vertical="top" wrapText="1"/>
      <protection locked="0"/>
    </xf>
    <xf numFmtId="0" fontId="0" fillId="16" borderId="59" xfId="0" applyFill="1" applyBorder="1" applyAlignment="1" applyProtection="1">
      <alignment horizontal="left" vertical="top" wrapText="1"/>
      <protection locked="0"/>
    </xf>
    <xf numFmtId="0" fontId="0" fillId="16" borderId="60" xfId="0" applyFill="1" applyBorder="1" applyAlignment="1" applyProtection="1">
      <alignment horizontal="left" vertical="top" wrapText="1"/>
      <protection locked="0"/>
    </xf>
    <xf numFmtId="0" fontId="0" fillId="16" borderId="61" xfId="0" applyFill="1" applyBorder="1" applyAlignment="1" applyProtection="1">
      <alignment horizontal="left" vertical="top" wrapText="1"/>
      <protection locked="0"/>
    </xf>
    <xf numFmtId="0" fontId="0" fillId="16" borderId="49" xfId="0" applyFill="1" applyBorder="1" applyAlignment="1" applyProtection="1">
      <alignment horizontal="left" vertical="top" wrapText="1"/>
      <protection locked="0"/>
    </xf>
    <xf numFmtId="0" fontId="0" fillId="16" borderId="62" xfId="0" applyFill="1" applyBorder="1" applyAlignment="1" applyProtection="1">
      <alignment horizontal="left" vertical="top" wrapText="1"/>
      <protection locked="0"/>
    </xf>
    <xf numFmtId="0" fontId="0" fillId="16" borderId="63" xfId="0" applyFill="1" applyBorder="1" applyAlignment="1" applyProtection="1">
      <alignment horizontal="left" vertical="top" wrapText="1"/>
      <protection locked="0"/>
    </xf>
    <xf numFmtId="0" fontId="0" fillId="16" borderId="64" xfId="0" applyFill="1" applyBorder="1" applyAlignment="1" applyProtection="1">
      <alignment horizontal="left" vertical="top" wrapText="1"/>
      <protection locked="0"/>
    </xf>
    <xf numFmtId="0" fontId="0" fillId="16" borderId="65" xfId="0" applyFill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>
      <alignment horizontal="center" vertical="center" wrapText="1"/>
    </xf>
    <xf numFmtId="0" fontId="8" fillId="0" borderId="41" xfId="0" applyFont="1" applyBorder="1"/>
    <xf numFmtId="0" fontId="8" fillId="0" borderId="15" xfId="0" applyFont="1" applyBorder="1"/>
    <xf numFmtId="0" fontId="15" fillId="13" borderId="10" xfId="0" applyFont="1" applyFill="1" applyBorder="1" applyAlignment="1">
      <alignment horizontal="left" vertical="center"/>
    </xf>
    <xf numFmtId="0" fontId="12" fillId="5" borderId="24" xfId="0" applyFont="1" applyFill="1" applyBorder="1" applyAlignment="1">
      <alignment horizontal="left" vertical="top"/>
    </xf>
    <xf numFmtId="0" fontId="8" fillId="0" borderId="49" xfId="0" applyFont="1" applyBorder="1"/>
    <xf numFmtId="0" fontId="8" fillId="0" borderId="25" xfId="0" applyFont="1" applyBorder="1"/>
    <xf numFmtId="0" fontId="8" fillId="0" borderId="24" xfId="0" applyFont="1" applyBorder="1"/>
    <xf numFmtId="0" fontId="8" fillId="0" borderId="7" xfId="0" applyFont="1" applyBorder="1"/>
    <xf numFmtId="0" fontId="8" fillId="0" borderId="68" xfId="0" applyFont="1" applyBorder="1"/>
    <xf numFmtId="0" fontId="8" fillId="0" borderId="8" xfId="0" applyFont="1" applyBorder="1"/>
    <xf numFmtId="0" fontId="12" fillId="5" borderId="22" xfId="0" applyFont="1" applyFill="1" applyBorder="1" applyAlignment="1">
      <alignment horizontal="left" vertical="top" wrapText="1"/>
    </xf>
    <xf numFmtId="0" fontId="8" fillId="0" borderId="23" xfId="0" applyFont="1" applyBorder="1"/>
    <xf numFmtId="0" fontId="14" fillId="3" borderId="27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left" vertical="center"/>
    </xf>
    <xf numFmtId="0" fontId="19" fillId="11" borderId="10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horizontal="center" vertical="center" wrapText="1"/>
    </xf>
    <xf numFmtId="0" fontId="8" fillId="0" borderId="50" xfId="0" applyFont="1" applyBorder="1"/>
    <xf numFmtId="0" fontId="14" fillId="0" borderId="0" xfId="0" applyFont="1" applyAlignment="1">
      <alignment horizontal="center"/>
    </xf>
    <xf numFmtId="0" fontId="13" fillId="10" borderId="22" xfId="0" applyFont="1" applyFill="1" applyBorder="1" applyAlignment="1">
      <alignment horizontal="left" vertical="center"/>
    </xf>
    <xf numFmtId="0" fontId="8" fillId="0" borderId="51" xfId="0" applyFont="1" applyBorder="1"/>
    <xf numFmtId="0" fontId="12" fillId="5" borderId="54" xfId="0" applyFont="1" applyFill="1" applyBorder="1" applyAlignment="1">
      <alignment horizontal="left" vertical="top" wrapText="1"/>
    </xf>
    <xf numFmtId="0" fontId="8" fillId="0" borderId="2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67" xfId="0" applyFont="1" applyBorder="1" applyAlignment="1">
      <alignment vertical="center"/>
    </xf>
    <xf numFmtId="0" fontId="14" fillId="0" borderId="58" xfId="0" applyFont="1" applyBorder="1" applyAlignment="1">
      <alignment horizontal="left" vertical="center" wrapText="1"/>
    </xf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0" fillId="16" borderId="58" xfId="0" applyFill="1" applyBorder="1" applyAlignment="1" applyProtection="1">
      <alignment horizontal="left" vertical="center" wrapText="1"/>
      <protection locked="0"/>
    </xf>
    <xf numFmtId="0" fontId="0" fillId="16" borderId="59" xfId="0" applyFill="1" applyBorder="1" applyAlignment="1" applyProtection="1">
      <alignment horizontal="left" vertical="center" wrapText="1"/>
      <protection locked="0"/>
    </xf>
    <xf numFmtId="0" fontId="0" fillId="16" borderId="60" xfId="0" applyFill="1" applyBorder="1" applyAlignment="1" applyProtection="1">
      <alignment horizontal="left" vertical="center" wrapText="1"/>
      <protection locked="0"/>
    </xf>
    <xf numFmtId="0" fontId="0" fillId="16" borderId="61" xfId="0" applyFill="1" applyBorder="1" applyAlignment="1" applyProtection="1">
      <alignment horizontal="left" vertical="center" wrapText="1"/>
      <protection locked="0"/>
    </xf>
    <xf numFmtId="0" fontId="0" fillId="16" borderId="49" xfId="0" applyFill="1" applyBorder="1" applyAlignment="1" applyProtection="1">
      <alignment horizontal="left" vertical="center" wrapText="1"/>
      <protection locked="0"/>
    </xf>
    <xf numFmtId="0" fontId="0" fillId="16" borderId="62" xfId="0" applyFill="1" applyBorder="1" applyAlignment="1" applyProtection="1">
      <alignment horizontal="left" vertical="center" wrapText="1"/>
      <protection locked="0"/>
    </xf>
    <xf numFmtId="0" fontId="0" fillId="16" borderId="63" xfId="0" applyFill="1" applyBorder="1" applyAlignment="1" applyProtection="1">
      <alignment horizontal="left" vertical="center" wrapText="1"/>
      <protection locked="0"/>
    </xf>
    <xf numFmtId="0" fontId="0" fillId="16" borderId="64" xfId="0" applyFill="1" applyBorder="1" applyAlignment="1" applyProtection="1">
      <alignment horizontal="left" vertical="center" wrapText="1"/>
      <protection locked="0"/>
    </xf>
    <xf numFmtId="0" fontId="0" fillId="16" borderId="65" xfId="0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12" fillId="5" borderId="54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/>
    </xf>
    <xf numFmtId="0" fontId="8" fillId="0" borderId="49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5" borderId="22" xfId="0" applyFont="1" applyFill="1" applyBorder="1" applyAlignment="1">
      <alignment horizontal="left" vertical="center" wrapText="1"/>
    </xf>
  </cellXfs>
  <cellStyles count="12">
    <cellStyle name="Comma 2" xfId="3" xr:uid="{238B915E-67ED-4206-8167-65ABD0BE5925}"/>
    <cellStyle name="Comma 3" xfId="4" xr:uid="{B9A23A10-2004-4D02-A1BC-14CF59CAE69A}"/>
    <cellStyle name="Normal" xfId="0" builtinId="0"/>
    <cellStyle name="Normal 2" xfId="1" xr:uid="{AAD09FB2-D479-47C5-A7D3-5FFB039E18FF}"/>
    <cellStyle name="Normal 2 2" xfId="2" xr:uid="{F9D71D1C-EE73-413B-A8E8-F05A250D1CCF}"/>
    <cellStyle name="Normal 2 3" xfId="6" xr:uid="{E4503AF7-36B5-4458-B96F-709958B27382}"/>
    <cellStyle name="Normal 2 4" xfId="11" xr:uid="{09560BE8-B9B0-422D-9A19-FA3106BB1EC3}"/>
    <cellStyle name="Normal 3" xfId="7" xr:uid="{7C2C483F-87BA-4E61-99D4-9656B37701CC}"/>
    <cellStyle name="Normal 5" xfId="9" xr:uid="{CA5935E7-C720-4586-8F62-006F7518029C}"/>
    <cellStyle name="Percent" xfId="5" builtinId="5"/>
    <cellStyle name="Percent 2" xfId="8" xr:uid="{54919B0F-B1BA-4E2B-B7FD-D28EF910B592}"/>
    <cellStyle name="Percent 3" xfId="10" xr:uid="{39D5C1DC-0A0B-4449-B3D8-B4F88D9F14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Dorie/TB%20M&amp;E%20template/MMR-T-UNOPS-Annex%20C_with%20revise%20c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\GF\GF%20-NFM%202018-2020\9.%20Final%20approved%20documents\Attachment%2013_PSI%20TB%20Detailed%20Budget%202018-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u/Program%20Manager/11.Jepeigo/Proposal/PY4/Townships,%20indicator%20target%20and%20workplan%20for%20TB%20A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en "/>
      <sheetName val="Instructions fr"/>
      <sheetName val="Instructions sp"/>
      <sheetName val="Instructions ru"/>
      <sheetName val="Annex-C"/>
      <sheetName val="Calculation"/>
      <sheetName val="Nutrition Calculation"/>
      <sheetName val="Drops"/>
      <sheetName val="Definitions"/>
      <sheetName val="Translations"/>
      <sheetName val="$Ranges$"/>
      <sheetName val="$Meta$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 t="str">
            <v>Tuberculosis</v>
          </cell>
        </row>
        <row r="6">
          <cell r="D6">
            <v>2021</v>
          </cell>
        </row>
        <row r="7">
          <cell r="D7" t="str">
            <v>January</v>
          </cell>
        </row>
      </sheetData>
      <sheetData sheetId="5" refreshError="1"/>
      <sheetData sheetId="6" refreshError="1"/>
      <sheetData sheetId="7" refreshError="1"/>
      <sheetData sheetId="8">
        <row r="3">
          <cell r="E3" t="str">
            <v>R11</v>
          </cell>
          <cell r="M3" t="e">
            <v>#REF!</v>
          </cell>
          <cell r="S3" t="e">
            <v>#N/A</v>
          </cell>
          <cell r="Y3" t="e">
            <v>#REF!</v>
          </cell>
          <cell r="AE3" t="e">
            <v>#REF!</v>
          </cell>
        </row>
        <row r="4">
          <cell r="M4" t="e">
            <v>#REF!</v>
          </cell>
          <cell r="T4" t="str">
            <v>Please select your Country/Applicant</v>
          </cell>
          <cell r="Y4" t="e">
            <v>#REF!</v>
          </cell>
          <cell r="AE4" t="e">
            <v>#REF!</v>
          </cell>
        </row>
        <row r="5">
          <cell r="M5" t="e">
            <v>#REF!</v>
          </cell>
          <cell r="T5" t="str">
            <v>CCM Afghanistan</v>
          </cell>
          <cell r="Y5" t="e">
            <v>#REF!</v>
          </cell>
          <cell r="AE5" t="e">
            <v>#REF!</v>
          </cell>
        </row>
        <row r="6">
          <cell r="M6" t="e">
            <v>#REF!</v>
          </cell>
          <cell r="T6" t="str">
            <v>CCM Albania</v>
          </cell>
          <cell r="AE6" t="e">
            <v>#REF!</v>
          </cell>
        </row>
        <row r="7">
          <cell r="M7" t="e">
            <v>#REF!</v>
          </cell>
          <cell r="T7" t="str">
            <v>CCM Algeria</v>
          </cell>
          <cell r="AE7" t="e">
            <v>#REF!</v>
          </cell>
        </row>
        <row r="8">
          <cell r="M8" t="e">
            <v>#REF!</v>
          </cell>
          <cell r="T8" t="str">
            <v>CCM Angola</v>
          </cell>
        </row>
        <row r="9">
          <cell r="M9" t="e">
            <v>#REF!</v>
          </cell>
          <cell r="T9" t="str">
            <v>CCM Argentina</v>
          </cell>
        </row>
        <row r="10">
          <cell r="M10" t="e">
            <v>#REF!</v>
          </cell>
          <cell r="T10" t="str">
            <v>CCM Armenia</v>
          </cell>
        </row>
        <row r="11">
          <cell r="M11" t="e">
            <v>#REF!</v>
          </cell>
          <cell r="T11" t="str">
            <v>CCM Azerbaijan</v>
          </cell>
        </row>
        <row r="12">
          <cell r="M12" t="e">
            <v>#REF!</v>
          </cell>
          <cell r="T12" t="str">
            <v>CCM Bangladesh</v>
          </cell>
        </row>
        <row r="13">
          <cell r="M13" t="e">
            <v>#REF!</v>
          </cell>
          <cell r="T13" t="str">
            <v>CCM Belarus</v>
          </cell>
        </row>
        <row r="14">
          <cell r="M14" t="e">
            <v>#REF!</v>
          </cell>
          <cell r="T14" t="str">
            <v>CCM Belize</v>
          </cell>
        </row>
        <row r="15">
          <cell r="M15" t="e">
            <v>#REF!</v>
          </cell>
          <cell r="T15" t="str">
            <v>CCM Benin</v>
          </cell>
        </row>
        <row r="16">
          <cell r="T16" t="str">
            <v>CCM Bhutan</v>
          </cell>
        </row>
        <row r="17">
          <cell r="T17" t="str">
            <v>CCM Bolivia</v>
          </cell>
        </row>
        <row r="18">
          <cell r="T18" t="str">
            <v>CCM Bosnia and Herzegovina</v>
          </cell>
        </row>
        <row r="19">
          <cell r="T19" t="str">
            <v>CCM Botswana</v>
          </cell>
        </row>
        <row r="20">
          <cell r="T20" t="str">
            <v>CCM Brazil</v>
          </cell>
        </row>
        <row r="21">
          <cell r="T21" t="str">
            <v>CCM Bulgaria</v>
          </cell>
        </row>
        <row r="22">
          <cell r="T22" t="str">
            <v>CCM Burkina Faso</v>
          </cell>
        </row>
        <row r="23">
          <cell r="T23" t="str">
            <v>CCM Burundi</v>
          </cell>
        </row>
        <row r="24">
          <cell r="T24" t="str">
            <v>CCM Cambodia</v>
          </cell>
        </row>
        <row r="25">
          <cell r="T25" t="str">
            <v>CCM Cameroon</v>
          </cell>
        </row>
        <row r="26">
          <cell r="T26" t="str">
            <v>CCM Cape Verde</v>
          </cell>
        </row>
        <row r="27">
          <cell r="T27" t="str">
            <v>CCM Central African Republic</v>
          </cell>
        </row>
        <row r="28">
          <cell r="T28" t="str">
            <v>CCM Chad</v>
          </cell>
        </row>
        <row r="29">
          <cell r="T29" t="str">
            <v>CCM Chile</v>
          </cell>
        </row>
        <row r="30">
          <cell r="T30" t="str">
            <v>CCM China</v>
          </cell>
        </row>
        <row r="31">
          <cell r="T31" t="str">
            <v>CCM Colombia</v>
          </cell>
        </row>
        <row r="32">
          <cell r="T32" t="str">
            <v>CCM Comoros</v>
          </cell>
        </row>
        <row r="33">
          <cell r="T33" t="str">
            <v>CCM Congo (Republic of)</v>
          </cell>
        </row>
        <row r="34">
          <cell r="T34" t="str">
            <v>Non-CCM Congo-Kasai</v>
          </cell>
        </row>
        <row r="35">
          <cell r="T35" t="str">
            <v>CCM DRC (Democratic Republic of Congo)</v>
          </cell>
        </row>
        <row r="36">
          <cell r="T36" t="str">
            <v>CCM Costa Rica</v>
          </cell>
        </row>
        <row r="37">
          <cell r="T37" t="str">
            <v>CCM Cote d'Ivoire</v>
          </cell>
        </row>
        <row r="38">
          <cell r="T38" t="str">
            <v>CCM Croatia</v>
          </cell>
        </row>
        <row r="39">
          <cell r="T39" t="str">
            <v>CCM Cuba</v>
          </cell>
        </row>
        <row r="40">
          <cell r="T40" t="str">
            <v>CCM Djibouti</v>
          </cell>
        </row>
        <row r="41">
          <cell r="T41" t="str">
            <v>CCM Dominican Republic</v>
          </cell>
        </row>
        <row r="42">
          <cell r="T42" t="str">
            <v>CCM Ecuador</v>
          </cell>
        </row>
        <row r="43">
          <cell r="T43" t="str">
            <v>CCM Egypt</v>
          </cell>
        </row>
        <row r="44">
          <cell r="T44" t="str">
            <v>CCM El Salvador</v>
          </cell>
        </row>
        <row r="45">
          <cell r="T45" t="str">
            <v>CCM Equatorial Guinea</v>
          </cell>
        </row>
        <row r="46">
          <cell r="T46" t="str">
            <v>CCM Eritrea</v>
          </cell>
        </row>
        <row r="47">
          <cell r="T47" t="str">
            <v>CCM Estonia</v>
          </cell>
        </row>
        <row r="48">
          <cell r="T48" t="str">
            <v>CCM Ethiopia</v>
          </cell>
        </row>
        <row r="49">
          <cell r="T49" t="str">
            <v>CCM Fiji</v>
          </cell>
        </row>
        <row r="50">
          <cell r="T50" t="str">
            <v>CCM Gabon</v>
          </cell>
        </row>
        <row r="51">
          <cell r="T51" t="str">
            <v>CCM Gambia</v>
          </cell>
        </row>
        <row r="52">
          <cell r="T52" t="str">
            <v>CCM Georgia</v>
          </cell>
        </row>
        <row r="53">
          <cell r="T53" t="str">
            <v>CCM Ghana</v>
          </cell>
        </row>
        <row r="54">
          <cell r="T54" t="str">
            <v>CCM Guatemala</v>
          </cell>
        </row>
        <row r="55">
          <cell r="T55" t="str">
            <v>CCM Guinea</v>
          </cell>
        </row>
        <row r="56">
          <cell r="T56" t="str">
            <v>CCM Guinea-Bissau (Republic of)</v>
          </cell>
        </row>
        <row r="57">
          <cell r="T57" t="str">
            <v>CCM Guyana</v>
          </cell>
        </row>
        <row r="58">
          <cell r="T58" t="str">
            <v>CCM Haiti</v>
          </cell>
        </row>
        <row r="59">
          <cell r="T59" t="str">
            <v>CCM Honduras</v>
          </cell>
        </row>
        <row r="60">
          <cell r="T60" t="str">
            <v>CCM India</v>
          </cell>
        </row>
        <row r="61">
          <cell r="T61" t="str">
            <v>CCM Indonesia</v>
          </cell>
        </row>
        <row r="62">
          <cell r="T62" t="str">
            <v>CCM Iran (Islamic Republic of)</v>
          </cell>
        </row>
        <row r="63">
          <cell r="T63" t="str">
            <v>CCM Iraq</v>
          </cell>
        </row>
        <row r="64">
          <cell r="T64" t="str">
            <v>CCM Jamaica</v>
          </cell>
        </row>
        <row r="65">
          <cell r="T65" t="str">
            <v>CCM Jordan</v>
          </cell>
        </row>
        <row r="66">
          <cell r="T66" t="str">
            <v>CCM Kazakhstan</v>
          </cell>
        </row>
        <row r="67">
          <cell r="T67" t="str">
            <v>CCM Kenya</v>
          </cell>
        </row>
        <row r="68">
          <cell r="T68" t="str">
            <v>CCM DPR of Korea</v>
          </cell>
        </row>
        <row r="69">
          <cell r="T69" t="str">
            <v>CCM Kosovo</v>
          </cell>
        </row>
        <row r="70">
          <cell r="T70" t="str">
            <v>CCM Kyrgyzstan</v>
          </cell>
        </row>
        <row r="71">
          <cell r="T71" t="str">
            <v>Sub-CCM Chuya Region</v>
          </cell>
        </row>
        <row r="72">
          <cell r="T72" t="str">
            <v>CCM Lao PDR</v>
          </cell>
        </row>
        <row r="73">
          <cell r="T73" t="str">
            <v>CCM Lesotho</v>
          </cell>
        </row>
        <row r="74">
          <cell r="T74" t="str">
            <v>CCM Liberia</v>
          </cell>
        </row>
        <row r="75">
          <cell r="T75" t="str">
            <v>CCM Macedonia</v>
          </cell>
        </row>
        <row r="76">
          <cell r="T76" t="str">
            <v>CCM Madagascar</v>
          </cell>
        </row>
        <row r="77">
          <cell r="T77" t="str">
            <v>CCM Malawi</v>
          </cell>
        </row>
        <row r="78">
          <cell r="T78" t="str">
            <v>CCM Malaysia</v>
          </cell>
        </row>
        <row r="79">
          <cell r="T79" t="str">
            <v>CCM Maldives</v>
          </cell>
        </row>
        <row r="80">
          <cell r="T80" t="str">
            <v>CCM Mali</v>
          </cell>
        </row>
        <row r="81">
          <cell r="T81" t="str">
            <v>CCM Mauritania</v>
          </cell>
        </row>
        <row r="82">
          <cell r="T82" t="str">
            <v>CCM Mauritius</v>
          </cell>
        </row>
        <row r="83">
          <cell r="T83" t="str">
            <v>CCM Mexico</v>
          </cell>
        </row>
        <row r="84">
          <cell r="T84" t="str">
            <v>CCM Moldova</v>
          </cell>
        </row>
        <row r="85">
          <cell r="T85" t="str">
            <v>CCM Mongolia</v>
          </cell>
        </row>
        <row r="86">
          <cell r="T86" t="str">
            <v>CCM Montenegro</v>
          </cell>
        </row>
        <row r="87">
          <cell r="T87" t="str">
            <v>CCM Morocco</v>
          </cell>
        </row>
        <row r="88">
          <cell r="T88" t="str">
            <v>CCM Mozambique</v>
          </cell>
        </row>
        <row r="89">
          <cell r="T89" t="str">
            <v>RCM Multicountry Africa (Lubombo - RMCC)</v>
          </cell>
        </row>
        <row r="90">
          <cell r="T90" t="str">
            <v>RO Multicountry Africa (SADC)</v>
          </cell>
        </row>
        <row r="91">
          <cell r="T91" t="str">
            <v>RO Multicountry Africa Western Corridor</v>
          </cell>
        </row>
        <row r="92">
          <cell r="T92" t="str">
            <v>RCM Multicountry Americas (ANDEAN)</v>
          </cell>
        </row>
        <row r="93">
          <cell r="T93" t="str">
            <v>RCM Multicountry Americas (CARICOM - PANCAP)</v>
          </cell>
        </row>
        <row r="94">
          <cell r="T94" t="str">
            <v>RO Multicountry Americas (COPRECOS)</v>
          </cell>
        </row>
        <row r="95">
          <cell r="T95" t="str">
            <v>RCM Multicountry Americas (CRN+)</v>
          </cell>
        </row>
        <row r="96">
          <cell r="T96" t="str">
            <v>RCM Multicountry Americas (MESO)</v>
          </cell>
        </row>
        <row r="97">
          <cell r="T97" t="str">
            <v>RCM Multicountry Americas (OECS)</v>
          </cell>
        </row>
        <row r="98">
          <cell r="T98" t="str">
            <v>RO Multicountry Americas (REDCA+)</v>
          </cell>
        </row>
        <row r="99">
          <cell r="T99" t="str">
            <v>RO Multicountry Multicountry Americas (REDTRASEX)</v>
          </cell>
        </row>
        <row r="100">
          <cell r="T100" t="str">
            <v>RO Multicountry Asia (APN+)</v>
          </cell>
        </row>
        <row r="101">
          <cell r="T101" t="str">
            <v>RO Multicountry Asia (ISEAN-HIVOS)</v>
          </cell>
        </row>
        <row r="102">
          <cell r="T102" t="str">
            <v>RO Multicountry Middle East&amp;North Africa(MENAHRA)</v>
          </cell>
        </row>
        <row r="103">
          <cell r="T103" t="str">
            <v>RO Multicountry Asia (Naz Foundation Int'l)</v>
          </cell>
        </row>
        <row r="104">
          <cell r="T104" t="str">
            <v>RCM Multicountry Western Pacific</v>
          </cell>
        </row>
        <row r="105">
          <cell r="T105" t="str">
            <v>CCM Myanmar</v>
          </cell>
        </row>
        <row r="106">
          <cell r="T106" t="str">
            <v>CCM Namibia</v>
          </cell>
        </row>
        <row r="107">
          <cell r="T107" t="str">
            <v>CCM Nepal</v>
          </cell>
        </row>
        <row r="108">
          <cell r="T108" t="str">
            <v>CCM Nicaragua</v>
          </cell>
        </row>
        <row r="109">
          <cell r="T109" t="str">
            <v>CCM Niger</v>
          </cell>
        </row>
        <row r="110">
          <cell r="T110" t="str">
            <v>CCM Nigeria</v>
          </cell>
        </row>
        <row r="111">
          <cell r="T111" t="str">
            <v>CCM Pakistan</v>
          </cell>
        </row>
        <row r="112">
          <cell r="T112" t="str">
            <v>CCM Panama</v>
          </cell>
        </row>
        <row r="113">
          <cell r="T113" t="str">
            <v>CCM Papua New Guinea</v>
          </cell>
        </row>
        <row r="114">
          <cell r="T114" t="str">
            <v>CCM Paraguay</v>
          </cell>
        </row>
        <row r="115">
          <cell r="T115" t="str">
            <v>CCM Peru</v>
          </cell>
        </row>
        <row r="116">
          <cell r="T116" t="str">
            <v>CCM Philippines</v>
          </cell>
        </row>
        <row r="117">
          <cell r="T117" t="str">
            <v>CCM Romania</v>
          </cell>
        </row>
        <row r="118">
          <cell r="T118" t="str">
            <v>Sub-CCM Tomsk-Oblast</v>
          </cell>
        </row>
        <row r="119">
          <cell r="T119" t="str">
            <v>CCM Russian Federation</v>
          </cell>
        </row>
        <row r="120">
          <cell r="T120" t="str">
            <v>Sub-CCM BRCE</v>
          </cell>
        </row>
        <row r="121">
          <cell r="T121" t="str">
            <v>CCM Rwanda</v>
          </cell>
        </row>
        <row r="122">
          <cell r="T122" t="str">
            <v>CCM Sao Tome and Principe</v>
          </cell>
        </row>
        <row r="123">
          <cell r="T123" t="str">
            <v>CCM Senegal</v>
          </cell>
        </row>
        <row r="124">
          <cell r="T124" t="str">
            <v>CCM Serbia</v>
          </cell>
        </row>
        <row r="125">
          <cell r="T125" t="str">
            <v>CCM Sierra Leone</v>
          </cell>
        </row>
        <row r="126">
          <cell r="T126" t="str">
            <v>CCM Solomon Islands</v>
          </cell>
        </row>
        <row r="127">
          <cell r="T127" t="str">
            <v>Non-CCM Somalia</v>
          </cell>
        </row>
        <row r="128">
          <cell r="T128" t="str">
            <v>CCM South Africa</v>
          </cell>
        </row>
        <row r="129">
          <cell r="T129" t="str">
            <v>CCM Sri Lanka</v>
          </cell>
        </row>
        <row r="130">
          <cell r="T130" t="str">
            <v>CCM Sudan</v>
          </cell>
        </row>
        <row r="131">
          <cell r="T131" t="str">
            <v>Sub-CCM Sudan Southern Sector</v>
          </cell>
        </row>
        <row r="132">
          <cell r="T132" t="str">
            <v>CCM Suriname</v>
          </cell>
        </row>
        <row r="133">
          <cell r="T133" t="str">
            <v>CCM Swaziland</v>
          </cell>
        </row>
        <row r="134">
          <cell r="T134" t="str">
            <v>CCM Service Validation Test Account</v>
          </cell>
        </row>
        <row r="135">
          <cell r="T135" t="str">
            <v>CCM Syrian Arab Republic</v>
          </cell>
        </row>
        <row r="136">
          <cell r="T136" t="str">
            <v>CCM Tajikistan</v>
          </cell>
        </row>
        <row r="137">
          <cell r="T137" t="str">
            <v>CCM Tanzania (United Republic of)</v>
          </cell>
        </row>
        <row r="138">
          <cell r="T138" t="str">
            <v>CCM Thailand</v>
          </cell>
        </row>
        <row r="139">
          <cell r="T139" t="str">
            <v>CCM Timor Leste</v>
          </cell>
        </row>
        <row r="140">
          <cell r="T140" t="str">
            <v>CCM Togo</v>
          </cell>
        </row>
        <row r="141">
          <cell r="T141" t="str">
            <v>CCM Tunisia</v>
          </cell>
        </row>
        <row r="142">
          <cell r="T142" t="str">
            <v>CCM Turkey</v>
          </cell>
        </row>
        <row r="143">
          <cell r="T143" t="str">
            <v>CCM Turkmenistan</v>
          </cell>
        </row>
        <row r="144">
          <cell r="T144" t="str">
            <v>CCM Uganda</v>
          </cell>
        </row>
        <row r="145">
          <cell r="T145" t="str">
            <v>CCM Ukraine</v>
          </cell>
        </row>
        <row r="146">
          <cell r="T146" t="str">
            <v>CCM Uruguay</v>
          </cell>
        </row>
        <row r="147">
          <cell r="T147" t="str">
            <v>CCM Uzbekistan</v>
          </cell>
        </row>
        <row r="148">
          <cell r="T148" t="str">
            <v>CCM Viet Nam</v>
          </cell>
        </row>
        <row r="149">
          <cell r="T149" t="str">
            <v>Non-CCM West Bank and Gaza Strip</v>
          </cell>
        </row>
        <row r="150">
          <cell r="T150" t="str">
            <v>CCM Yemen</v>
          </cell>
        </row>
        <row r="151">
          <cell r="T151" t="str">
            <v>CCM Zambia</v>
          </cell>
        </row>
        <row r="152">
          <cell r="T152" t="str">
            <v>CCM Zanzibar</v>
          </cell>
        </row>
        <row r="153">
          <cell r="T153" t="str">
            <v>CCM Zimbabwe</v>
          </cell>
        </row>
      </sheetData>
      <sheetData sheetId="9">
        <row r="1">
          <cell r="C1" t="e">
            <v>#REF!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Budget Recap"/>
      <sheetName val="PR feedback "/>
      <sheetName val="PR feedback 23May"/>
      <sheetName val="Detailed Budget"/>
      <sheetName val="Data Sheet"/>
      <sheetName val="Admin Sheet"/>
      <sheetName val="Recipient sheet"/>
      <sheetName val="Currencies"/>
      <sheetName val="Translations"/>
      <sheetName val="Budget Summary"/>
      <sheetName val="Assumptions HR"/>
      <sheetName val="Assumptions TRC"/>
      <sheetName val="Assumptions Other"/>
      <sheetName val="Budget Summary En"/>
      <sheetName val="Summary by Intervention"/>
      <sheetName val="Summary by Cost Input"/>
      <sheetName val="AdditionalFundingRequestInfo"/>
      <sheetName val="Free sheet-enter what you need"/>
      <sheetName val="Free pivot table"/>
      <sheetName val="Financial Triggers - Budget"/>
      <sheetName val="apttusmetadata"/>
      <sheetName val="Sheet1"/>
    </sheetNames>
    <sheetDataSet>
      <sheetData sheetId="0"/>
      <sheetData sheetId="1"/>
      <sheetData sheetId="2"/>
      <sheetData sheetId="3"/>
      <sheetData sheetId="4">
        <row r="4">
          <cell r="A4" t="str">
            <v>Budget Line No.</v>
          </cell>
          <cell r="B4" t="str">
            <v>Mod-Int-PR comb</v>
          </cell>
          <cell r="C4" t="str">
            <v>Module</v>
          </cell>
          <cell r="D4" t="str">
            <v>Module Id</v>
          </cell>
          <cell r="E4" t="str">
            <v>Intervention</v>
          </cell>
          <cell r="F4" t="str">
            <v>IntID</v>
          </cell>
          <cell r="G4" t="str">
            <v>Intervention sub ID</v>
          </cell>
          <cell r="H4" t="str">
            <v>Activity Description</v>
          </cell>
          <cell r="I4" t="str">
            <v>Cost Input</v>
          </cell>
          <cell r="J4" t="str">
            <v>Cost Input sub Id</v>
          </cell>
          <cell r="K4" t="str">
            <v>Cost Input Id</v>
          </cell>
          <cell r="L4" t="str">
            <v>Cost Input No</v>
          </cell>
          <cell r="M4" t="str">
            <v>Implementer</v>
          </cell>
          <cell r="N4" t="str">
            <v>Geography/Location</v>
          </cell>
          <cell r="O4" t="str">
            <v>3rd Party Direct Payment</v>
          </cell>
        </row>
        <row r="5">
          <cell r="A5">
            <v>10.000999999999999</v>
          </cell>
          <cell r="B5" t="str">
            <v>a1O36000001EGFXEA4-a1O36000001EGIVEA4-</v>
          </cell>
          <cell r="C5" t="str">
            <v>Program management</v>
          </cell>
          <cell r="D5" t="str">
            <v>a1O36000001EGFXEA4</v>
          </cell>
          <cell r="E5" t="str">
            <v>Grant management</v>
          </cell>
          <cell r="F5" t="str">
            <v>a1O36000001EGIVEA4</v>
          </cell>
          <cell r="G5" t="str">
            <v>a1O36000001EGFXEA4-a1O36000001EGIVEA4</v>
          </cell>
          <cell r="H5" t="str">
            <v>Project Management PSI Technical Assistance team</v>
          </cell>
          <cell r="I5" t="str">
            <v>1.1 Salaries - program management</v>
          </cell>
          <cell r="J5" t="str">
            <v>1.1</v>
          </cell>
          <cell r="K5" t="str">
            <v>a2C360000007DA4EAM</v>
          </cell>
          <cell r="L5">
            <v>1.1000000000000001</v>
          </cell>
          <cell r="M5" t="str">
            <v>PSI</v>
          </cell>
          <cell r="N5">
            <v>0</v>
          </cell>
          <cell r="O5" t="str">
            <v>N/A</v>
          </cell>
        </row>
        <row r="6">
          <cell r="A6">
            <v>10.002000000000001</v>
          </cell>
          <cell r="B6" t="str">
            <v>a1O36000001EGFXEA4-a1O36000001EGIVEA4-</v>
          </cell>
          <cell r="C6" t="str">
            <v>Program management</v>
          </cell>
          <cell r="D6" t="str">
            <v>a1O36000001EGFXEA4</v>
          </cell>
          <cell r="E6" t="str">
            <v>Grant management</v>
          </cell>
          <cell r="F6" t="str">
            <v>a1O36000001EGIVEA4</v>
          </cell>
          <cell r="G6" t="str">
            <v>a1O36000001EGFXEA4-a1O36000001EGIVEA4</v>
          </cell>
          <cell r="H6" t="str">
            <v>Project Management PSI/W costs while in-country</v>
          </cell>
          <cell r="I6" t="str">
            <v>1.1 Salaries - program management</v>
          </cell>
          <cell r="J6" t="str">
            <v>1.1</v>
          </cell>
          <cell r="K6" t="str">
            <v>a2C360000007DA4EAM</v>
          </cell>
          <cell r="L6">
            <v>1.1000000000000001</v>
          </cell>
          <cell r="M6" t="str">
            <v>PSI</v>
          </cell>
          <cell r="N6">
            <v>0</v>
          </cell>
          <cell r="O6" t="str">
            <v>N/A</v>
          </cell>
        </row>
        <row r="7">
          <cell r="A7">
            <v>10.003</v>
          </cell>
          <cell r="B7" t="str">
            <v>a1O36000001EGFXEA4-a1O36000001EGIVEA4-</v>
          </cell>
          <cell r="C7" t="str">
            <v>Program management</v>
          </cell>
          <cell r="D7" t="str">
            <v>a1O36000001EGFXEA4</v>
          </cell>
          <cell r="E7" t="str">
            <v>Grant management</v>
          </cell>
          <cell r="F7" t="str">
            <v>a1O36000001EGIVEA4</v>
          </cell>
          <cell r="G7" t="str">
            <v>a1O36000001EGFXEA4-a1O36000001EGIVEA4</v>
          </cell>
          <cell r="H7" t="str">
            <v>Program Management Salary: PMD</v>
          </cell>
          <cell r="I7" t="str">
            <v>1.1 Salaries - program management</v>
          </cell>
          <cell r="J7" t="str">
            <v>1.1</v>
          </cell>
          <cell r="K7" t="str">
            <v>a2C360000007DA4EAM</v>
          </cell>
          <cell r="L7">
            <v>1.1000000000000001</v>
          </cell>
          <cell r="M7" t="str">
            <v>PSI</v>
          </cell>
          <cell r="N7">
            <v>0</v>
          </cell>
          <cell r="O7" t="str">
            <v>N/A</v>
          </cell>
        </row>
        <row r="8">
          <cell r="A8">
            <v>10.004</v>
          </cell>
          <cell r="B8" t="str">
            <v>a1O36000001EGFPEA4-a1O36000001EGHzEAO-</v>
          </cell>
          <cell r="C8" t="str">
            <v>RSSH: Human resources for health (HRH), including community health workers</v>
          </cell>
          <cell r="D8" t="str">
            <v>a1O36000001EGFPEA4</v>
          </cell>
          <cell r="E8" t="str">
            <v>Retention and scale-up of health workers, including for community health workers</v>
          </cell>
          <cell r="F8" t="str">
            <v>a1O36000001EGHzEAO</v>
          </cell>
          <cell r="G8" t="str">
            <v>a1O36000001EGFPEA4-a1O36000001EGHzEAO</v>
          </cell>
          <cell r="H8" t="str">
            <v>Program Implementation Salary: HS</v>
          </cell>
          <cell r="I8" t="str">
            <v>1.2 Salaries - outreach workers, medical staff and other service providers</v>
          </cell>
          <cell r="J8" t="str">
            <v>1.2</v>
          </cell>
          <cell r="K8" t="str">
            <v>a2C360000007DAFEA2</v>
          </cell>
          <cell r="L8">
            <v>1.2</v>
          </cell>
          <cell r="M8" t="str">
            <v>PSI</v>
          </cell>
          <cell r="N8">
            <v>0</v>
          </cell>
          <cell r="O8" t="str">
            <v>N/A</v>
          </cell>
        </row>
        <row r="9">
          <cell r="A9">
            <v>10.005000000000001</v>
          </cell>
          <cell r="B9" t="str">
            <v>a1O36000001EGFPEA4-a1O36000001EGHzEAO-</v>
          </cell>
          <cell r="C9" t="str">
            <v>RSSH: Human resources for health (HRH), including community health workers</v>
          </cell>
          <cell r="D9" t="str">
            <v>a1O36000001EGFPEA4</v>
          </cell>
          <cell r="E9" t="str">
            <v>Retention and scale-up of health workers, including for community health workers</v>
          </cell>
          <cell r="F9" t="str">
            <v>a1O36000001EGHzEAO</v>
          </cell>
          <cell r="G9" t="str">
            <v>a1O36000001EGFPEA4-a1O36000001EGHzEAO</v>
          </cell>
          <cell r="H9" t="str">
            <v>Program Implementation Salary: NTP Team</v>
          </cell>
          <cell r="I9" t="str">
            <v>1.2 Salaries - outreach workers, medical staff and other service providers</v>
          </cell>
          <cell r="J9" t="str">
            <v>1.2</v>
          </cell>
          <cell r="K9" t="str">
            <v>a2C360000007DAFEA2</v>
          </cell>
          <cell r="L9">
            <v>1.2</v>
          </cell>
          <cell r="M9" t="str">
            <v>PSI</v>
          </cell>
          <cell r="N9">
            <v>0</v>
          </cell>
          <cell r="O9" t="str">
            <v>N/A</v>
          </cell>
        </row>
        <row r="10">
          <cell r="A10">
            <v>10.006</v>
          </cell>
          <cell r="B10" t="str">
            <v>a1O36000001EGFXEA4-a1O36000001EGIVEA4-</v>
          </cell>
          <cell r="C10" t="str">
            <v>Program management</v>
          </cell>
          <cell r="D10" t="str">
            <v>a1O36000001EGFXEA4</v>
          </cell>
          <cell r="E10" t="str">
            <v>Grant management</v>
          </cell>
          <cell r="F10" t="str">
            <v>a1O36000001EGIVEA4</v>
          </cell>
          <cell r="G10" t="str">
            <v>a1O36000001EGFXEA4-a1O36000001EGIVEA4</v>
          </cell>
          <cell r="H10" t="str">
            <v>Program Support Teams Salary</v>
          </cell>
          <cell r="I10" t="str">
            <v>1.1 Salaries - program management</v>
          </cell>
          <cell r="J10" t="str">
            <v>1.1</v>
          </cell>
          <cell r="K10" t="str">
            <v>a2C360000007DA4EAM</v>
          </cell>
          <cell r="L10">
            <v>1.1000000000000001</v>
          </cell>
          <cell r="M10" t="str">
            <v>PSI</v>
          </cell>
          <cell r="N10">
            <v>0</v>
          </cell>
          <cell r="O10" t="str">
            <v>N/A</v>
          </cell>
        </row>
        <row r="11">
          <cell r="A11">
            <v>10.007</v>
          </cell>
          <cell r="B11" t="str">
            <v>a1O36000001EGFIEA4-a1O36000001EGHCEA4-</v>
          </cell>
          <cell r="C11" t="str">
            <v>TB care and prevention</v>
          </cell>
          <cell r="D11" t="str">
            <v>a1O36000001EGFIEA4</v>
          </cell>
          <cell r="E11" t="str">
            <v>Case detection and diagnosis</v>
          </cell>
          <cell r="F11" t="str">
            <v>a1O36000001EGHCEA4</v>
          </cell>
          <cell r="G11" t="str">
            <v>a1O36000001EGFIEA4-a1O36000001EGHCEA4</v>
          </cell>
          <cell r="H11" t="str">
            <v xml:space="preserve">(Shared) General Operating Costs: Travel cost </v>
          </cell>
          <cell r="I11" t="str">
            <v>11.1 Office related costs</v>
          </cell>
          <cell r="J11" t="str">
            <v>11.1</v>
          </cell>
          <cell r="K11" t="str">
            <v>a2C360000007DAuEAM</v>
          </cell>
          <cell r="L11">
            <v>11.1</v>
          </cell>
          <cell r="M11" t="str">
            <v>PSI</v>
          </cell>
          <cell r="N11">
            <v>0</v>
          </cell>
          <cell r="O11" t="str">
            <v>N/A</v>
          </cell>
        </row>
        <row r="12">
          <cell r="A12">
            <v>10.007999999999999</v>
          </cell>
          <cell r="B12" t="str">
            <v>a1O36000001EGFWEA4-a1O36000001EGIPEA4-</v>
          </cell>
          <cell r="C12" t="str">
            <v>RSSH: Health management information systems and M&amp;E</v>
          </cell>
          <cell r="D12" t="str">
            <v>a1O36000001EGFWEA4</v>
          </cell>
          <cell r="E12" t="str">
            <v>Analysis, review and transparency</v>
          </cell>
          <cell r="F12" t="str">
            <v>a1O36000001EGIPEA4</v>
          </cell>
          <cell r="G12" t="str">
            <v>a1O36000001EGFWEA4-a1O36000001EGIPEA4</v>
          </cell>
          <cell r="H12" t="str">
            <v>HS Supervision Travel</v>
          </cell>
          <cell r="I12" t="str">
            <v>2.3 Supervision/surveys/data collection related per diems/transport/other costs</v>
          </cell>
          <cell r="J12" t="str">
            <v>2.3</v>
          </cell>
          <cell r="K12" t="str">
            <v>a2C360000007DB3EAM</v>
          </cell>
          <cell r="L12">
            <v>2.2999999999999998</v>
          </cell>
          <cell r="M12" t="str">
            <v>PSI</v>
          </cell>
          <cell r="N12">
            <v>0</v>
          </cell>
          <cell r="O12" t="str">
            <v>N/A</v>
          </cell>
        </row>
        <row r="13">
          <cell r="A13">
            <v>10.009</v>
          </cell>
          <cell r="B13" t="str">
            <v>a1O36000001EGFWEA4-a1O36000001EGIPEA4-</v>
          </cell>
          <cell r="C13" t="str">
            <v>RSSH: Health management information systems and M&amp;E</v>
          </cell>
          <cell r="D13" t="str">
            <v>a1O36000001EGFWEA4</v>
          </cell>
          <cell r="E13" t="str">
            <v>Analysis, review and transparency</v>
          </cell>
          <cell r="F13" t="str">
            <v>a1O36000001EGIPEA4</v>
          </cell>
          <cell r="G13" t="str">
            <v>a1O36000001EGFWEA4-a1O36000001EGIPEA4</v>
          </cell>
          <cell r="H13" t="str">
            <v>Lab Supervision Travel</v>
          </cell>
          <cell r="I13" t="str">
            <v>2.3 Supervision/surveys/data collection related per diems/transport/other costs</v>
          </cell>
          <cell r="J13" t="str">
            <v>2.3</v>
          </cell>
          <cell r="K13" t="str">
            <v>a2C360000007DB3EAM</v>
          </cell>
          <cell r="L13">
            <v>2.2999999999999998</v>
          </cell>
          <cell r="M13" t="str">
            <v>PSI</v>
          </cell>
          <cell r="N13">
            <v>0</v>
          </cell>
          <cell r="O13" t="str">
            <v>N/A</v>
          </cell>
        </row>
        <row r="14">
          <cell r="A14">
            <v>10.01</v>
          </cell>
          <cell r="B14" t="str">
            <v>a1O36000001EGFWEA4-a1O36000001EGIPEA4-</v>
          </cell>
          <cell r="C14" t="str">
            <v>RSSH: Health management information systems and M&amp;E</v>
          </cell>
          <cell r="D14" t="str">
            <v>a1O36000001EGFWEA4</v>
          </cell>
          <cell r="E14" t="str">
            <v>Analysis, review and transparency</v>
          </cell>
          <cell r="F14" t="str">
            <v>a1O36000001EGIPEA4</v>
          </cell>
          <cell r="G14" t="str">
            <v>a1O36000001EGFWEA4-a1O36000001EGIPEA4</v>
          </cell>
          <cell r="H14" t="str">
            <v>HS Operation Travel</v>
          </cell>
          <cell r="I14" t="str">
            <v>2.3 Supervision/surveys/data collection related per diems/transport/other costs</v>
          </cell>
          <cell r="J14" t="str">
            <v>2.3</v>
          </cell>
          <cell r="K14" t="str">
            <v>a2C360000007DB3EAM</v>
          </cell>
          <cell r="L14">
            <v>2.2999999999999998</v>
          </cell>
          <cell r="M14" t="str">
            <v>PSI</v>
          </cell>
          <cell r="N14">
            <v>0</v>
          </cell>
          <cell r="O14" t="str">
            <v>N/A</v>
          </cell>
        </row>
        <row r="15">
          <cell r="A15">
            <v>10.010999999999999</v>
          </cell>
          <cell r="B15" t="str">
            <v>a1O36000001EGFXEA4-a1O36000001EGIVEA4-</v>
          </cell>
          <cell r="C15" t="str">
            <v>Program management</v>
          </cell>
          <cell r="D15" t="str">
            <v>a1O36000001EGFXEA4</v>
          </cell>
          <cell r="E15" t="str">
            <v>Grant management</v>
          </cell>
          <cell r="F15" t="str">
            <v>a1O36000001EGIVEA4</v>
          </cell>
          <cell r="G15" t="str">
            <v>a1O36000001EGFXEA4-a1O36000001EGIVEA4</v>
          </cell>
          <cell r="H15" t="str">
            <v>Management Team Travel</v>
          </cell>
          <cell r="I15" t="str">
            <v>2.3 Supervision/surveys/data collection related per diems/transport/other costs</v>
          </cell>
          <cell r="J15" t="str">
            <v>2.3</v>
          </cell>
          <cell r="K15" t="str">
            <v>a2C360000007DB3EAM</v>
          </cell>
          <cell r="L15">
            <v>2.2999999999999998</v>
          </cell>
          <cell r="M15" t="str">
            <v>PSI</v>
          </cell>
          <cell r="N15">
            <v>0</v>
          </cell>
          <cell r="O15" t="str">
            <v>N/A</v>
          </cell>
        </row>
        <row r="16">
          <cell r="A16">
            <v>10.012</v>
          </cell>
          <cell r="B16" t="str">
            <v>a1O36000001EGFXEA4-a1O36000001EGIVEA4-</v>
          </cell>
          <cell r="C16" t="str">
            <v>Program management</v>
          </cell>
          <cell r="D16" t="str">
            <v>a1O36000001EGFXEA4</v>
          </cell>
          <cell r="E16" t="str">
            <v>Grant management</v>
          </cell>
          <cell r="F16" t="str">
            <v>a1O36000001EGIVEA4</v>
          </cell>
          <cell r="G16" t="str">
            <v>a1O36000001EGFXEA4-a1O36000001EGIVEA4</v>
          </cell>
          <cell r="H16" t="str">
            <v xml:space="preserve">(Shared) General Operating Costs: HQ Technical assistance: Advocacy and Program Management </v>
          </cell>
          <cell r="I16" t="str">
            <v>11.4 Other PA costs</v>
          </cell>
          <cell r="J16" t="str">
            <v>11.4</v>
          </cell>
          <cell r="K16" t="str">
            <v>a2C360000007DAxEAM</v>
          </cell>
          <cell r="L16">
            <v>11.4</v>
          </cell>
          <cell r="M16" t="str">
            <v>PSI</v>
          </cell>
          <cell r="N16">
            <v>0</v>
          </cell>
          <cell r="O16" t="str">
            <v>N/A</v>
          </cell>
        </row>
        <row r="17">
          <cell r="A17">
            <v>10.013</v>
          </cell>
          <cell r="B17" t="str">
            <v>a1O36000001EGFXEA4-a1O36000001EGIVEA4-</v>
          </cell>
          <cell r="C17" t="str">
            <v>Program management</v>
          </cell>
          <cell r="D17" t="str">
            <v>a1O36000001EGFXEA4</v>
          </cell>
          <cell r="E17" t="str">
            <v>Grant management</v>
          </cell>
          <cell r="F17" t="str">
            <v>a1O36000001EGIVEA4</v>
          </cell>
          <cell r="G17" t="str">
            <v>a1O36000001EGFXEA4-a1O36000001EGIVEA4</v>
          </cell>
          <cell r="H17">
            <v>0</v>
          </cell>
          <cell r="I17" t="str">
            <v>1.4 Other HR Costs</v>
          </cell>
          <cell r="J17" t="str">
            <v>1.4</v>
          </cell>
          <cell r="K17" t="str">
            <v>a2C360000007DB5EAM</v>
          </cell>
          <cell r="L17">
            <v>1.4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10.013999999999999</v>
          </cell>
          <cell r="B18" t="str">
            <v>a1O36000001EGFXEA4-a1O36000001EGIVEA4-</v>
          </cell>
          <cell r="C18" t="str">
            <v>Program management</v>
          </cell>
          <cell r="D18" t="str">
            <v>a1O36000001EGFXEA4</v>
          </cell>
          <cell r="E18" t="str">
            <v>Grant management</v>
          </cell>
          <cell r="F18" t="str">
            <v>a1O36000001EGIVEA4</v>
          </cell>
          <cell r="G18" t="str">
            <v>a1O36000001EGFXEA4-a1O36000001EGIVEA4</v>
          </cell>
          <cell r="H18" t="str">
            <v xml:space="preserve">(Shared) Funiture Purchase - rolling replacement </v>
          </cell>
          <cell r="I18" t="str">
            <v>8.1 Furniture</v>
          </cell>
          <cell r="J18" t="str">
            <v>8.1</v>
          </cell>
          <cell r="K18" t="str">
            <v>a2C360000007DAjEAM</v>
          </cell>
          <cell r="L18">
            <v>8.1</v>
          </cell>
          <cell r="M18" t="str">
            <v>PSI</v>
          </cell>
          <cell r="N18">
            <v>0</v>
          </cell>
          <cell r="O18" t="str">
            <v>N/A</v>
          </cell>
        </row>
        <row r="19">
          <cell r="A19">
            <v>10.015000000000001</v>
          </cell>
          <cell r="B19" t="str">
            <v>a1O36000001EGFXEA4-a1O36000001EGIVEA4-</v>
          </cell>
          <cell r="C19" t="str">
            <v>Program management</v>
          </cell>
          <cell r="D19" t="str">
            <v>a1O36000001EGFXEA4</v>
          </cell>
          <cell r="E19" t="str">
            <v>Grant management</v>
          </cell>
          <cell r="F19" t="str">
            <v>a1O36000001EGIVEA4</v>
          </cell>
          <cell r="G19" t="str">
            <v>a1O36000001EGFXEA4-a1O36000001EGIVEA4</v>
          </cell>
          <cell r="H19" t="str">
            <v>(Shared) Equipment (including computer software)</v>
          </cell>
          <cell r="I19" t="str">
            <v>9.1 IT - Computers, computer equipment, Software and applications</v>
          </cell>
          <cell r="J19" t="str">
            <v>9.1</v>
          </cell>
          <cell r="K19" t="str">
            <v>a2C360000007DAoEAM</v>
          </cell>
          <cell r="L19">
            <v>9.1</v>
          </cell>
          <cell r="M19" t="str">
            <v>PSI</v>
          </cell>
          <cell r="N19">
            <v>0</v>
          </cell>
          <cell r="O19" t="str">
            <v>N/A</v>
          </cell>
        </row>
        <row r="20">
          <cell r="A20">
            <v>10.016</v>
          </cell>
          <cell r="B20" t="str">
            <v>a1O36000001EGFIEA4-a1O36000001EGHHEA4-</v>
          </cell>
          <cell r="C20" t="str">
            <v>TB care and prevention</v>
          </cell>
          <cell r="D20" t="str">
            <v>a1O36000001EGFIEA4</v>
          </cell>
          <cell r="E20" t="str">
            <v>Key populations (TB care and prevention) - Others</v>
          </cell>
          <cell r="F20" t="str">
            <v>a1O36000001EGHHEA4</v>
          </cell>
          <cell r="G20" t="str">
            <v>a1O36000001EGFIEA4-a1O36000001EGHHEA4</v>
          </cell>
          <cell r="H20" t="str">
            <v>Sputum examination fees</v>
          </cell>
          <cell r="I20" t="str">
            <v>12.5 Other LSCTP costs</v>
          </cell>
          <cell r="J20" t="str">
            <v>12.5</v>
          </cell>
          <cell r="K20" t="str">
            <v>a2C360000007DB4EAM</v>
          </cell>
          <cell r="L20">
            <v>12.5</v>
          </cell>
          <cell r="M20" t="str">
            <v>PSI</v>
          </cell>
          <cell r="N20">
            <v>0</v>
          </cell>
          <cell r="O20" t="str">
            <v>N/A</v>
          </cell>
        </row>
        <row r="21">
          <cell r="A21">
            <v>10.016999999999999</v>
          </cell>
          <cell r="B21" t="str">
            <v>a1O36000001EGFIEA4-a1O36000001EGHHEA4-</v>
          </cell>
          <cell r="C21" t="str">
            <v>TB care and prevention</v>
          </cell>
          <cell r="D21" t="str">
            <v>a1O36000001EGFIEA4</v>
          </cell>
          <cell r="E21" t="str">
            <v>Key populations (TB care and prevention) - Others</v>
          </cell>
          <cell r="F21" t="str">
            <v>a1O36000001EGHHEA4</v>
          </cell>
          <cell r="G21" t="str">
            <v>a1O36000001EGFIEA4-a1O36000001EGHHEA4</v>
          </cell>
          <cell r="H21" t="str">
            <v>CXR test fees</v>
          </cell>
          <cell r="I21" t="str">
            <v>12.5 Other LSCTP costs</v>
          </cell>
          <cell r="J21" t="str">
            <v>12.5</v>
          </cell>
          <cell r="K21" t="str">
            <v>a2C360000007DB4EAM</v>
          </cell>
          <cell r="L21">
            <v>12.5</v>
          </cell>
          <cell r="M21" t="str">
            <v>PSI</v>
          </cell>
          <cell r="N21">
            <v>0</v>
          </cell>
          <cell r="O21" t="str">
            <v>N/A</v>
          </cell>
        </row>
        <row r="22">
          <cell r="A22">
            <v>10.018000000000001</v>
          </cell>
          <cell r="B22" t="str">
            <v>a1O36000001EGFJEA4-a1O36000001EGHKEA4-</v>
          </cell>
          <cell r="C22" t="str">
            <v>TB/HIV</v>
          </cell>
          <cell r="D22" t="str">
            <v>a1O36000001EGFJEA4</v>
          </cell>
          <cell r="E22" t="str">
            <v>TB/HIV collaborative interventions</v>
          </cell>
          <cell r="F22" t="str">
            <v>a1O36000001EGHKEA4</v>
          </cell>
          <cell r="G22" t="str">
            <v>a1O36000001EGFJEA4-a1O36000001EGHKEA4</v>
          </cell>
          <cell r="H22" t="str">
            <v xml:space="preserve">TA for TB and HIV diagnosis </v>
          </cell>
          <cell r="I22" t="str">
            <v>12.5 Other LSCTP costs</v>
          </cell>
          <cell r="J22" t="str">
            <v>12.5</v>
          </cell>
          <cell r="K22" t="str">
            <v>a2C360000007DB4EAM</v>
          </cell>
          <cell r="L22">
            <v>12.5</v>
          </cell>
          <cell r="M22" t="str">
            <v>PSI</v>
          </cell>
          <cell r="N22">
            <v>0</v>
          </cell>
          <cell r="O22" t="str">
            <v>N/A</v>
          </cell>
        </row>
        <row r="23">
          <cell r="A23">
            <v>10.019</v>
          </cell>
          <cell r="B23" t="str">
            <v>a1O36000001EGFIEA4-a1O36000001EGHHEA4-</v>
          </cell>
          <cell r="C23" t="str">
            <v>TB care and prevention</v>
          </cell>
          <cell r="D23" t="str">
            <v>a1O36000001EGFIEA4</v>
          </cell>
          <cell r="E23" t="str">
            <v>Key populations (TB care and prevention) - Others</v>
          </cell>
          <cell r="F23" t="str">
            <v>a1O36000001EGHHEA4</v>
          </cell>
          <cell r="G23" t="str">
            <v>a1O36000001EGFIEA4-a1O36000001EGHHEA4</v>
          </cell>
          <cell r="H23" t="str">
            <v>Transpotation Allowances for patients for Treatment adherence</v>
          </cell>
          <cell r="I23" t="str">
            <v>12.5 Other LSCTP costs</v>
          </cell>
          <cell r="J23" t="str">
            <v>12.5</v>
          </cell>
          <cell r="K23" t="str">
            <v>a2C360000007DB4EAM</v>
          </cell>
          <cell r="L23">
            <v>12.5</v>
          </cell>
          <cell r="M23" t="str">
            <v>PSI</v>
          </cell>
          <cell r="N23">
            <v>0</v>
          </cell>
          <cell r="O23" t="str">
            <v>N/A</v>
          </cell>
        </row>
        <row r="24">
          <cell r="A24">
            <v>10.02</v>
          </cell>
          <cell r="B24" t="str">
            <v>a1O36000001EGFIEA4-a1O36000001EGHHEA4-</v>
          </cell>
          <cell r="C24" t="str">
            <v>TB care and prevention</v>
          </cell>
          <cell r="D24" t="str">
            <v>a1O36000001EGFIEA4</v>
          </cell>
          <cell r="E24" t="str">
            <v>Key populations (TB care and prevention) - Others</v>
          </cell>
          <cell r="F24" t="str">
            <v>a1O36000001EGHHEA4</v>
          </cell>
          <cell r="G24" t="str">
            <v>a1O36000001EGFIEA4-a1O36000001EGHHEA4</v>
          </cell>
          <cell r="H24" t="str">
            <v>Nutritional Support to bact confirmed patients</v>
          </cell>
          <cell r="I24" t="str">
            <v>12.5 Other LSCTP costs</v>
          </cell>
          <cell r="J24" t="str">
            <v>12.5</v>
          </cell>
          <cell r="K24" t="str">
            <v>a2C360000007DB4EAM</v>
          </cell>
          <cell r="L24">
            <v>12.5</v>
          </cell>
          <cell r="M24" t="str">
            <v>PSI</v>
          </cell>
          <cell r="N24">
            <v>0</v>
          </cell>
          <cell r="O24" t="str">
            <v>N/A</v>
          </cell>
        </row>
        <row r="25">
          <cell r="A25">
            <v>10.021000000000001</v>
          </cell>
          <cell r="B25" t="str">
            <v>a1O36000001EGFIEA4-a1O36000001EGHFEA4-</v>
          </cell>
          <cell r="C25" t="str">
            <v>TB care and prevention</v>
          </cell>
          <cell r="D25" t="str">
            <v>a1O36000001EGFIEA4</v>
          </cell>
          <cell r="E25" t="str">
            <v>Engaging all care providers (TB care and prevention)</v>
          </cell>
          <cell r="F25" t="str">
            <v>a1O36000001EGHFEA4</v>
          </cell>
          <cell r="G25" t="str">
            <v>a1O36000001EGFIEA4-a1O36000001EGHFEA4</v>
          </cell>
          <cell r="H25" t="str">
            <v>Sun Doctor Incentives: registered TB patient and treatment completion</v>
          </cell>
          <cell r="I25" t="str">
            <v>1.3 Performance based suppliments, incentives</v>
          </cell>
          <cell r="J25" t="str">
            <v>1.3</v>
          </cell>
          <cell r="K25" t="str">
            <v>a2C360000007DAQEA2</v>
          </cell>
          <cell r="L25">
            <v>1.3</v>
          </cell>
          <cell r="M25" t="str">
            <v>PSI</v>
          </cell>
          <cell r="N25">
            <v>0</v>
          </cell>
          <cell r="O25" t="str">
            <v>N/A</v>
          </cell>
        </row>
        <row r="26">
          <cell r="A26">
            <v>10.022</v>
          </cell>
          <cell r="B26" t="str">
            <v>a1O36000001EGFIEA4-a1O36000001EGHFEA4-</v>
          </cell>
          <cell r="C26" t="str">
            <v>TB care and prevention</v>
          </cell>
          <cell r="D26" t="str">
            <v>a1O36000001EGFIEA4</v>
          </cell>
          <cell r="E26" t="str">
            <v>Engaging all care providers (TB care and prevention)</v>
          </cell>
          <cell r="F26" t="str">
            <v>a1O36000001EGHFEA4</v>
          </cell>
          <cell r="G26" t="str">
            <v>a1O36000001EGFIEA4-a1O36000001EGHFEA4</v>
          </cell>
          <cell r="H26" t="str">
            <v xml:space="preserve">Provider Incentives for outstanding SUN and Community providers </v>
          </cell>
          <cell r="I26" t="str">
            <v>1.3 Performance based suppliments, incentives</v>
          </cell>
          <cell r="J26" t="str">
            <v>1.3</v>
          </cell>
          <cell r="K26" t="str">
            <v>a2C360000007DAQEA2</v>
          </cell>
          <cell r="L26">
            <v>1.3</v>
          </cell>
          <cell r="M26" t="str">
            <v>PSI</v>
          </cell>
          <cell r="N26">
            <v>0</v>
          </cell>
          <cell r="O26" t="str">
            <v>N/A</v>
          </cell>
        </row>
        <row r="27">
          <cell r="A27">
            <v>10.023</v>
          </cell>
          <cell r="B27" t="str">
            <v>a1O36000001EGFVEA4-a1O36000001EGILEA4-</v>
          </cell>
          <cell r="C27" t="str">
            <v>RSSH: Community responses and systems</v>
          </cell>
          <cell r="D27" t="str">
            <v>a1O36000001EGFVEA4</v>
          </cell>
          <cell r="E27" t="str">
            <v>Social mobilization, building community linkages, collaboration and coordination</v>
          </cell>
          <cell r="F27" t="str">
            <v>a1O36000001EGILEA4</v>
          </cell>
          <cell r="G27" t="str">
            <v>a1O36000001EGFVEA4-a1O36000001EGILEA4</v>
          </cell>
          <cell r="H27" t="str">
            <v>CHSP Incentives (All catergories)</v>
          </cell>
          <cell r="I27" t="str">
            <v>1.3 Performance based suppliments, incentives</v>
          </cell>
          <cell r="J27" t="str">
            <v>1.3</v>
          </cell>
          <cell r="K27" t="str">
            <v>a2C360000007DAQEA2</v>
          </cell>
          <cell r="L27">
            <v>1.3</v>
          </cell>
          <cell r="M27" t="str">
            <v>PSI</v>
          </cell>
          <cell r="N27">
            <v>0</v>
          </cell>
          <cell r="O27" t="str">
            <v>N/A</v>
          </cell>
        </row>
        <row r="28">
          <cell r="A28">
            <v>10.023999999999999</v>
          </cell>
          <cell r="B28" t="str">
            <v>a1O36000001EGFIEA4-a1O36000001EGHCEA4-</v>
          </cell>
          <cell r="C28" t="str">
            <v>TB care and prevention</v>
          </cell>
          <cell r="D28" t="str">
            <v>a1O36000001EGFIEA4</v>
          </cell>
          <cell r="E28" t="str">
            <v>Case detection and diagnosis</v>
          </cell>
          <cell r="F28" t="str">
            <v>a1O36000001EGHCEA4</v>
          </cell>
          <cell r="G28" t="str">
            <v>a1O36000001EGFIEA4-a1O36000001EGHCEA4</v>
          </cell>
          <cell r="H28" t="str">
            <v>Drug seller incentive for referral</v>
          </cell>
          <cell r="I28" t="str">
            <v>1.3 Performance based suppliments, incentives</v>
          </cell>
          <cell r="J28" t="str">
            <v>1.3</v>
          </cell>
          <cell r="K28" t="str">
            <v>a2C360000007DAQEA2</v>
          </cell>
          <cell r="L28">
            <v>1.3</v>
          </cell>
          <cell r="M28" t="str">
            <v>PSI</v>
          </cell>
          <cell r="N28">
            <v>0</v>
          </cell>
          <cell r="O28" t="str">
            <v>N/A</v>
          </cell>
        </row>
        <row r="29">
          <cell r="A29">
            <v>10.025</v>
          </cell>
          <cell r="B29" t="str">
            <v>a1O36000001EGFIEA4-a1O36000001EGHHEA4-</v>
          </cell>
          <cell r="C29" t="str">
            <v>TB care and prevention</v>
          </cell>
          <cell r="D29" t="str">
            <v>a1O36000001EGFIEA4</v>
          </cell>
          <cell r="E29" t="str">
            <v>Key populations (TB care and prevention) - Others</v>
          </cell>
          <cell r="F29" t="str">
            <v>a1O36000001EGHHEA4</v>
          </cell>
          <cell r="G29" t="str">
            <v>a1O36000001EGFIEA4-a1O36000001EGHHEA4</v>
          </cell>
          <cell r="H29" t="str">
            <v xml:space="preserve">Semiannually incentive for outstanding Drug seller </v>
          </cell>
          <cell r="I29" t="str">
            <v>1.4 Other HR Costs</v>
          </cell>
          <cell r="J29" t="str">
            <v>1.4</v>
          </cell>
          <cell r="K29" t="str">
            <v>a2C360000007DB5EAM</v>
          </cell>
          <cell r="L29">
            <v>1.4</v>
          </cell>
          <cell r="M29" t="str">
            <v>PSI</v>
          </cell>
          <cell r="N29">
            <v>0</v>
          </cell>
          <cell r="O29" t="str">
            <v>N/A</v>
          </cell>
        </row>
        <row r="30">
          <cell r="A30">
            <v>10.026</v>
          </cell>
          <cell r="B30" t="str">
            <v>a1O36000001EGFIEA4-a1O36000001EGHCEA4-</v>
          </cell>
          <cell r="C30" t="str">
            <v>TB care and prevention</v>
          </cell>
          <cell r="D30" t="str">
            <v>a1O36000001EGFIEA4</v>
          </cell>
          <cell r="E30" t="str">
            <v>Case detection and diagnosis</v>
          </cell>
          <cell r="F30" t="str">
            <v>a1O36000001EGHCEA4</v>
          </cell>
          <cell r="G30" t="str">
            <v>a1O36000001EGFIEA4-a1O36000001EGHCEA4</v>
          </cell>
          <cell r="H30" t="str">
            <v>Personal Equipment for Field Staffs</v>
          </cell>
          <cell r="I30" t="str">
            <v>1.4 Other HR Costs</v>
          </cell>
          <cell r="J30" t="str">
            <v>1.4</v>
          </cell>
          <cell r="K30" t="str">
            <v>a2C360000007DB5EAM</v>
          </cell>
          <cell r="L30">
            <v>1.4</v>
          </cell>
          <cell r="M30" t="str">
            <v>PSI</v>
          </cell>
          <cell r="N30">
            <v>0</v>
          </cell>
          <cell r="O30" t="str">
            <v>N/A</v>
          </cell>
        </row>
        <row r="31">
          <cell r="A31">
            <v>10.026999999999999</v>
          </cell>
          <cell r="B31" t="str">
            <v>a1O36000001EGFIEA4-a1O36000001EGHCEA4-</v>
          </cell>
          <cell r="C31" t="str">
            <v>TB care and prevention</v>
          </cell>
          <cell r="D31" t="str">
            <v>a1O36000001EGFIEA4</v>
          </cell>
          <cell r="E31" t="str">
            <v>Case detection and diagnosis</v>
          </cell>
          <cell r="F31" t="str">
            <v>a1O36000001EGHCEA4</v>
          </cell>
          <cell r="G31" t="str">
            <v>a1O36000001EGFIEA4-a1O36000001EGHCEA4</v>
          </cell>
          <cell r="H31" t="str">
            <v>Promo for Sun channel</v>
          </cell>
          <cell r="I31" t="str">
            <v>10.3 Promotional Material (t-shirts, mugs, pins...) and other CMP costs</v>
          </cell>
          <cell r="J31" t="str">
            <v>10.3</v>
          </cell>
          <cell r="K31" t="str">
            <v>a2C360000007D9XEAU</v>
          </cell>
          <cell r="L31">
            <v>10.3</v>
          </cell>
          <cell r="M31" t="str">
            <v>PSI</v>
          </cell>
          <cell r="N31">
            <v>0</v>
          </cell>
          <cell r="O31" t="str">
            <v>N/A</v>
          </cell>
        </row>
        <row r="32">
          <cell r="A32">
            <v>10.028</v>
          </cell>
          <cell r="B32" t="str">
            <v>a1O36000001EGFIEA4-a1O36000001EGHCEA4-</v>
          </cell>
          <cell r="C32" t="str">
            <v>TB care and prevention</v>
          </cell>
          <cell r="D32" t="str">
            <v>a1O36000001EGFIEA4</v>
          </cell>
          <cell r="E32" t="str">
            <v>Case detection and diagnosis</v>
          </cell>
          <cell r="F32" t="str">
            <v>a1O36000001EGHCEA4</v>
          </cell>
          <cell r="G32" t="str">
            <v>a1O36000001EGFIEA4-a1O36000001EGHCEA4</v>
          </cell>
          <cell r="H32" t="str">
            <v>Promo for HE session (CHSP)</v>
          </cell>
          <cell r="I32" t="str">
            <v>12.5 Other LSCTP costs</v>
          </cell>
          <cell r="J32" t="str">
            <v>12.5</v>
          </cell>
          <cell r="K32" t="str">
            <v>a2C360000007DB4EAM</v>
          </cell>
          <cell r="L32">
            <v>12.5</v>
          </cell>
          <cell r="M32" t="str">
            <v>PSI</v>
          </cell>
          <cell r="N32">
            <v>0</v>
          </cell>
          <cell r="O32" t="str">
            <v>N/A</v>
          </cell>
        </row>
        <row r="33">
          <cell r="A33">
            <v>10.029</v>
          </cell>
          <cell r="B33" t="str">
            <v>a1O36000001EGFIEA4-a1O36000001EGHCEA4-</v>
          </cell>
          <cell r="C33" t="str">
            <v>TB care and prevention</v>
          </cell>
          <cell r="D33" t="str">
            <v>a1O36000001EGFIEA4</v>
          </cell>
          <cell r="E33" t="str">
            <v>Case detection and diagnosis</v>
          </cell>
          <cell r="F33" t="str">
            <v>a1O36000001EGHCEA4</v>
          </cell>
          <cell r="G33" t="str">
            <v>a1O36000001EGFIEA4-a1O36000001EGHCEA4</v>
          </cell>
          <cell r="H33" t="str">
            <v xml:space="preserve">Program Specific Writing materials </v>
          </cell>
          <cell r="I33" t="str">
            <v>11.1 Office related costs</v>
          </cell>
          <cell r="J33" t="str">
            <v>11.1</v>
          </cell>
          <cell r="K33" t="str">
            <v>a2C360000007DAuEAM</v>
          </cell>
          <cell r="L33">
            <v>11.1</v>
          </cell>
          <cell r="M33" t="str">
            <v>PSI</v>
          </cell>
          <cell r="N33">
            <v>0</v>
          </cell>
          <cell r="O33" t="str">
            <v>N/A</v>
          </cell>
        </row>
        <row r="34">
          <cell r="A34">
            <v>10.029999999999999</v>
          </cell>
          <cell r="B34" t="str">
            <v>a1O36000001EGFIEA4-a1O36000001EGHCEA4-</v>
          </cell>
          <cell r="C34" t="str">
            <v>TB care and prevention</v>
          </cell>
          <cell r="D34" t="str">
            <v>a1O36000001EGFIEA4</v>
          </cell>
          <cell r="E34" t="str">
            <v>Case detection and diagnosis</v>
          </cell>
          <cell r="F34" t="str">
            <v>a1O36000001EGHCEA4</v>
          </cell>
          <cell r="G34" t="str">
            <v>a1O36000001EGFIEA4-a1O36000001EGHCEA4</v>
          </cell>
          <cell r="H34" t="str">
            <v>TB IEC material (pamphlets, poster etc)</v>
          </cell>
          <cell r="I34" t="str">
            <v>10.1 Printed materials (forms, books, guidelines, brochure, leaflets...)</v>
          </cell>
          <cell r="J34" t="str">
            <v>10.1</v>
          </cell>
          <cell r="K34" t="str">
            <v>a2C360000007D9VEAU</v>
          </cell>
          <cell r="L34">
            <v>10.1</v>
          </cell>
          <cell r="M34" t="str">
            <v>PSI</v>
          </cell>
          <cell r="N34">
            <v>0</v>
          </cell>
          <cell r="O34" t="str">
            <v>N/A</v>
          </cell>
        </row>
        <row r="35">
          <cell r="A35">
            <v>10.031000000000001</v>
          </cell>
          <cell r="B35" t="str">
            <v>a1O36000001EGFIEA4-a1O36000001EGHFEA4-</v>
          </cell>
          <cell r="C35" t="str">
            <v>TB care and prevention</v>
          </cell>
          <cell r="D35" t="str">
            <v>a1O36000001EGFIEA4</v>
          </cell>
          <cell r="E35" t="str">
            <v>Engaging all care providers (TB care and prevention)</v>
          </cell>
          <cell r="F35" t="str">
            <v>a1O36000001EGHFEA4</v>
          </cell>
          <cell r="G35" t="str">
            <v>a1O36000001EGFIEA4-a1O36000001EGHFEA4</v>
          </cell>
          <cell r="H35" t="str">
            <v>Record, referral book, other printed materials including service reminder,file etc .</v>
          </cell>
          <cell r="I35" t="str">
            <v>10.1 Printed materials (forms, books, guidelines, brochure, leaflets...)</v>
          </cell>
          <cell r="J35" t="str">
            <v>10.1</v>
          </cell>
          <cell r="K35" t="str">
            <v>a2C360000007D9VEAU</v>
          </cell>
          <cell r="L35">
            <v>10.1</v>
          </cell>
          <cell r="M35" t="str">
            <v>PSI</v>
          </cell>
          <cell r="N35">
            <v>0</v>
          </cell>
          <cell r="O35" t="str">
            <v>N/A</v>
          </cell>
        </row>
        <row r="36">
          <cell r="A36">
            <v>10.032</v>
          </cell>
          <cell r="B36" t="str">
            <v>a1O36000001EGFIEA4-a1O36000001EGHFEA4-</v>
          </cell>
          <cell r="C36" t="str">
            <v>TB care and prevention</v>
          </cell>
          <cell r="D36" t="str">
            <v>a1O36000001EGFIEA4</v>
          </cell>
          <cell r="E36" t="str">
            <v>Engaging all care providers (TB care and prevention)</v>
          </cell>
          <cell r="F36" t="str">
            <v>a1O36000001EGHFEA4</v>
          </cell>
          <cell r="G36" t="str">
            <v>a1O36000001EGFIEA4-a1O36000001EGHFEA4</v>
          </cell>
          <cell r="H36" t="str">
            <v>PSI  intergrated prinintg items ( Calendar)</v>
          </cell>
          <cell r="I36" t="str">
            <v>10.1 Printed materials (forms, books, guidelines, brochure, leaflets...)</v>
          </cell>
          <cell r="J36" t="str">
            <v>10.1</v>
          </cell>
          <cell r="K36" t="str">
            <v>a2C360000007D9VEAU</v>
          </cell>
          <cell r="L36">
            <v>10.1</v>
          </cell>
          <cell r="M36" t="str">
            <v>PSI</v>
          </cell>
          <cell r="N36">
            <v>0</v>
          </cell>
          <cell r="O36" t="str">
            <v>N/A</v>
          </cell>
        </row>
        <row r="37">
          <cell r="A37">
            <v>10.032999999999999</v>
          </cell>
          <cell r="B37" t="str">
            <v>a1O36000001EGFIEA4-a1O36000001EGHEEA4-</v>
          </cell>
          <cell r="C37" t="str">
            <v>TB care and prevention</v>
          </cell>
          <cell r="D37" t="str">
            <v>a1O36000001EGFIEA4</v>
          </cell>
          <cell r="E37" t="str">
            <v>Prevention</v>
          </cell>
          <cell r="F37" t="str">
            <v>a1O36000001EGHEEA4</v>
          </cell>
          <cell r="G37" t="str">
            <v>a1O36000001EGFIEA4-a1O36000001EGHEEA4</v>
          </cell>
          <cell r="H37" t="str">
            <v>DOTS signboard/ Sun Signboard</v>
          </cell>
          <cell r="I37" t="str">
            <v>10.3 Promotional Material (t-shirts, mugs, pins...) and other CMP costs</v>
          </cell>
          <cell r="J37" t="str">
            <v>10.3</v>
          </cell>
          <cell r="K37" t="str">
            <v>a2C360000007D9XEAU</v>
          </cell>
          <cell r="L37">
            <v>10.3</v>
          </cell>
          <cell r="M37" t="str">
            <v>PSI</v>
          </cell>
          <cell r="N37">
            <v>0</v>
          </cell>
          <cell r="O37" t="str">
            <v>N/A</v>
          </cell>
        </row>
        <row r="38">
          <cell r="A38">
            <v>10.034000000000001</v>
          </cell>
          <cell r="B38" t="str">
            <v>a1O36000001EGFIEA4-a1O36000001EGHCEA4-</v>
          </cell>
          <cell r="C38" t="str">
            <v>TB care and prevention</v>
          </cell>
          <cell r="D38" t="str">
            <v>a1O36000001EGFIEA4</v>
          </cell>
          <cell r="E38" t="str">
            <v>Case detection and diagnosis</v>
          </cell>
          <cell r="F38" t="str">
            <v>a1O36000001EGHCEA4</v>
          </cell>
          <cell r="G38" t="str">
            <v>a1O36000001EGFIEA4-a1O36000001EGHCEA4</v>
          </cell>
          <cell r="H38" t="str">
            <v>Materials to be places at  Pharmacy</v>
          </cell>
          <cell r="I38" t="str">
            <v>10.3 Promotional Material (t-shirts, mugs, pins...) and other CMP costs</v>
          </cell>
          <cell r="J38" t="str">
            <v>10.3</v>
          </cell>
          <cell r="K38" t="str">
            <v>a2C360000007D9XEAU</v>
          </cell>
          <cell r="L38">
            <v>10.3</v>
          </cell>
          <cell r="M38" t="str">
            <v>PSI</v>
          </cell>
          <cell r="N38">
            <v>0</v>
          </cell>
          <cell r="O38" t="str">
            <v>N/A</v>
          </cell>
        </row>
        <row r="39">
          <cell r="A39">
            <v>10.035</v>
          </cell>
          <cell r="B39" t="str">
            <v>a1O36000001EGFIEA4-a1O36000001EGHEEA4-</v>
          </cell>
          <cell r="C39" t="str">
            <v>TB care and prevention</v>
          </cell>
          <cell r="D39" t="str">
            <v>a1O36000001EGFIEA4</v>
          </cell>
          <cell r="E39" t="str">
            <v>Prevention</v>
          </cell>
          <cell r="F39" t="str">
            <v>a1O36000001EGHEEA4</v>
          </cell>
          <cell r="G39" t="str">
            <v>a1O36000001EGFIEA4-a1O36000001EGHEEA4</v>
          </cell>
          <cell r="H39" t="str">
            <v>Infection Control support - DOTS Handkerchief</v>
          </cell>
          <cell r="I39" t="str">
            <v>12.5 Other LSCTP costs</v>
          </cell>
          <cell r="J39" t="str">
            <v>12.5</v>
          </cell>
          <cell r="K39" t="str">
            <v>a2C360000007DB4EAM</v>
          </cell>
          <cell r="L39">
            <v>12.5</v>
          </cell>
          <cell r="M39" t="str">
            <v>PSI</v>
          </cell>
          <cell r="N39">
            <v>0</v>
          </cell>
          <cell r="O39" t="str">
            <v>N/A</v>
          </cell>
        </row>
        <row r="40">
          <cell r="A40">
            <v>10.036</v>
          </cell>
          <cell r="B40" t="str">
            <v>a1O36000001EGFIEA4-a1O36000001EGHFEA4-</v>
          </cell>
          <cell r="C40" t="str">
            <v>TB care and prevention</v>
          </cell>
          <cell r="D40" t="str">
            <v>a1O36000001EGFIEA4</v>
          </cell>
          <cell r="E40" t="str">
            <v>Engaging all care providers (TB care and prevention)</v>
          </cell>
          <cell r="F40" t="str">
            <v>a1O36000001EGHFEA4</v>
          </cell>
          <cell r="G40" t="str">
            <v>a1O36000001EGFIEA4-a1O36000001EGHFEA4</v>
          </cell>
          <cell r="H40" t="str">
            <v>IEC Materials : T-Shirts for field staff, volunteers, DOTS Provider</v>
          </cell>
          <cell r="I40" t="str">
            <v>10.3 Promotional Material (t-shirts, mugs, pins...) and other CMP costs</v>
          </cell>
          <cell r="J40" t="str">
            <v>10.3</v>
          </cell>
          <cell r="K40" t="str">
            <v>a2C360000007D9XEAU</v>
          </cell>
          <cell r="L40">
            <v>10.3</v>
          </cell>
          <cell r="M40" t="str">
            <v>PSI</v>
          </cell>
          <cell r="N40">
            <v>0</v>
          </cell>
          <cell r="O40" t="str">
            <v>N/A</v>
          </cell>
        </row>
        <row r="41">
          <cell r="A41">
            <v>10.037000000000001</v>
          </cell>
          <cell r="B41" t="str">
            <v>a1O36000001EGFIEA4-a1O36000001EGHCEA4-</v>
          </cell>
          <cell r="C41" t="str">
            <v>TB care and prevention</v>
          </cell>
          <cell r="D41" t="str">
            <v>a1O36000001EGFIEA4</v>
          </cell>
          <cell r="E41" t="str">
            <v>Case detection and diagnosis</v>
          </cell>
          <cell r="F41" t="str">
            <v>a1O36000001EGHCEA4</v>
          </cell>
          <cell r="G41" t="str">
            <v>a1O36000001EGFIEA4-a1O36000001EGHCEA4</v>
          </cell>
          <cell r="H41">
            <v>0</v>
          </cell>
          <cell r="I41" t="str">
            <v>10.3 Promotional Material (t-shirts, mugs, pins...) and other CMP costs</v>
          </cell>
          <cell r="J41" t="str">
            <v>10.3</v>
          </cell>
          <cell r="K41" t="str">
            <v>a2C360000007D9XEAU</v>
          </cell>
          <cell r="L41">
            <v>10.3</v>
          </cell>
          <cell r="M41" t="str">
            <v>PSI</v>
          </cell>
          <cell r="N41">
            <v>0</v>
          </cell>
          <cell r="O41" t="str">
            <v>N/A</v>
          </cell>
        </row>
        <row r="42">
          <cell r="A42">
            <v>10.038</v>
          </cell>
          <cell r="B42" t="str">
            <v>a1O36000001EGFXEA4-a1O36000001EGIVEA4-</v>
          </cell>
          <cell r="C42" t="str">
            <v>Program management</v>
          </cell>
          <cell r="D42" t="str">
            <v>a1O36000001EGFXEA4</v>
          </cell>
          <cell r="E42" t="str">
            <v>Grant management</v>
          </cell>
          <cell r="F42" t="str">
            <v>a1O36000001EGIVEA4</v>
          </cell>
          <cell r="G42" t="str">
            <v>a1O36000001EGFXEA4-a1O36000001EGIVEA4</v>
          </cell>
          <cell r="H42" t="str">
            <v xml:space="preserve">(Shared) General Operating Costs: Office running </v>
          </cell>
          <cell r="I42" t="str">
            <v>11.1 Office related costs</v>
          </cell>
          <cell r="J42" t="str">
            <v>11.1</v>
          </cell>
          <cell r="K42" t="str">
            <v>a2C360000007DAuEAM</v>
          </cell>
          <cell r="L42">
            <v>11.1</v>
          </cell>
          <cell r="M42" t="str">
            <v>PSI</v>
          </cell>
          <cell r="N42">
            <v>0</v>
          </cell>
          <cell r="O42" t="str">
            <v>N/A</v>
          </cell>
        </row>
        <row r="43">
          <cell r="A43">
            <v>10.039</v>
          </cell>
          <cell r="B43" t="str">
            <v>a1O36000001EGFWEA4-a1O36000001EGIPEA4-</v>
          </cell>
          <cell r="C43" t="str">
            <v>RSSH: Health management information systems and M&amp;E</v>
          </cell>
          <cell r="D43" t="str">
            <v>a1O36000001EGFWEA4</v>
          </cell>
          <cell r="E43" t="str">
            <v>Analysis, review and transparency</v>
          </cell>
          <cell r="F43" t="str">
            <v>a1O36000001EGIPEA4</v>
          </cell>
          <cell r="G43" t="str">
            <v>a1O36000001EGFWEA4-a1O36000001EGIPEA4</v>
          </cell>
          <cell r="H43" t="str">
            <v>Travel for Operational Research</v>
          </cell>
          <cell r="I43" t="str">
            <v>2.3 Supervision/surveys/data collection related per diems/transport/other costs</v>
          </cell>
          <cell r="J43" t="str">
            <v>2.3</v>
          </cell>
          <cell r="K43" t="str">
            <v>a2C360000007DB3EAM</v>
          </cell>
          <cell r="L43">
            <v>2.2999999999999998</v>
          </cell>
          <cell r="M43" t="str">
            <v>PSI</v>
          </cell>
          <cell r="N43">
            <v>0</v>
          </cell>
          <cell r="O43" t="str">
            <v>N/A</v>
          </cell>
        </row>
        <row r="44">
          <cell r="A44">
            <v>10.039999999999999</v>
          </cell>
          <cell r="B44" t="str">
            <v>a1O36000001EGFIEA4-a1O36000001EGHFEA4-</v>
          </cell>
          <cell r="C44" t="str">
            <v>TB care and prevention</v>
          </cell>
          <cell r="D44" t="str">
            <v>a1O36000001EGFIEA4</v>
          </cell>
          <cell r="E44" t="str">
            <v>Engaging all care providers (TB care and prevention)</v>
          </cell>
          <cell r="F44" t="str">
            <v>a1O36000001EGHFEA4</v>
          </cell>
          <cell r="G44" t="str">
            <v>a1O36000001EGFIEA4-a1O36000001EGHFEA4</v>
          </cell>
          <cell r="H44" t="str">
            <v xml:space="preserve">SQHC scheme 3 new traing x 3 days </v>
          </cell>
          <cell r="I44" t="str">
            <v>2.1 Training related per diems/transport/other costs</v>
          </cell>
          <cell r="J44" t="str">
            <v>2.1</v>
          </cell>
          <cell r="K44" t="str">
            <v>a2C360000007DAmEAM</v>
          </cell>
          <cell r="L44">
            <v>2.1</v>
          </cell>
          <cell r="M44" t="str">
            <v>PSI</v>
          </cell>
          <cell r="N44">
            <v>0</v>
          </cell>
          <cell r="O44" t="str">
            <v>N/A</v>
          </cell>
        </row>
        <row r="45">
          <cell r="A45">
            <v>10.041</v>
          </cell>
          <cell r="B45" t="str">
            <v>a1O36000001EGFIEA4-a1O36000001EGHFEA4-</v>
          </cell>
          <cell r="C45" t="str">
            <v>TB care and prevention</v>
          </cell>
          <cell r="D45" t="str">
            <v>a1O36000001EGFIEA4</v>
          </cell>
          <cell r="E45" t="str">
            <v>Engaging all care providers (TB care and prevention)</v>
          </cell>
          <cell r="F45" t="str">
            <v>a1O36000001EGHFEA4</v>
          </cell>
          <cell r="G45" t="str">
            <v>a1O36000001EGFIEA4-a1O36000001EGHFEA4</v>
          </cell>
          <cell r="H45" t="str">
            <v>SQHC scheme 1 new onside training x 1 day</v>
          </cell>
          <cell r="I45" t="str">
            <v>2.1 Training related per diems/transport/other costs</v>
          </cell>
          <cell r="J45" t="str">
            <v>2.1</v>
          </cell>
          <cell r="K45" t="str">
            <v>a2C360000007DAmEAM</v>
          </cell>
          <cell r="L45">
            <v>2.1</v>
          </cell>
          <cell r="M45" t="str">
            <v>PSI</v>
          </cell>
          <cell r="N45">
            <v>0</v>
          </cell>
          <cell r="O45" t="str">
            <v>N/A</v>
          </cell>
        </row>
        <row r="46">
          <cell r="A46">
            <v>10.042</v>
          </cell>
          <cell r="B46" t="str">
            <v>a1O36000001EGFIEA4-a1O36000001EGHFEA4-</v>
          </cell>
          <cell r="C46" t="str">
            <v>TB care and prevention</v>
          </cell>
          <cell r="D46" t="str">
            <v>a1O36000001EGFIEA4</v>
          </cell>
          <cell r="E46" t="str">
            <v>Engaging all care providers (TB care and prevention)</v>
          </cell>
          <cell r="F46" t="str">
            <v>a1O36000001EGHFEA4</v>
          </cell>
          <cell r="G46" t="str">
            <v>a1O36000001EGFIEA4-a1O36000001EGHFEA4</v>
          </cell>
          <cell r="H46" t="str">
            <v>SQHC refresher training x 1 days</v>
          </cell>
          <cell r="I46" t="str">
            <v>2.1 Training related per diems/transport/other costs</v>
          </cell>
          <cell r="J46" t="str">
            <v>2.1</v>
          </cell>
          <cell r="K46" t="str">
            <v>a2C360000007DAmEAM</v>
          </cell>
          <cell r="L46">
            <v>2.1</v>
          </cell>
          <cell r="M46" t="str">
            <v>PSI</v>
          </cell>
          <cell r="N46">
            <v>0</v>
          </cell>
          <cell r="O46" t="str">
            <v>N/A</v>
          </cell>
        </row>
        <row r="47">
          <cell r="A47">
            <v>10.042999999999999</v>
          </cell>
          <cell r="B47" t="str">
            <v>a1O36000001EGFIEA4-a1O36000001EGHFEA4-</v>
          </cell>
          <cell r="C47" t="str">
            <v>TB care and prevention</v>
          </cell>
          <cell r="D47" t="str">
            <v>a1O36000001EGFIEA4</v>
          </cell>
          <cell r="E47" t="str">
            <v>Engaging all care providers (TB care and prevention)</v>
          </cell>
          <cell r="F47" t="str">
            <v>a1O36000001EGHFEA4</v>
          </cell>
          <cell r="G47" t="str">
            <v>a1O36000001EGFIEA4-a1O36000001EGHFEA4</v>
          </cell>
          <cell r="H47" t="str">
            <v>SQHC CXR training x 3 days</v>
          </cell>
          <cell r="I47" t="str">
            <v>2.1 Training related per diems/transport/other costs</v>
          </cell>
          <cell r="J47" t="str">
            <v>2.1</v>
          </cell>
          <cell r="K47" t="str">
            <v>a2C360000007DAmEAM</v>
          </cell>
          <cell r="L47">
            <v>2.1</v>
          </cell>
          <cell r="M47" t="str">
            <v>PSI</v>
          </cell>
          <cell r="N47">
            <v>0</v>
          </cell>
          <cell r="O47" t="str">
            <v>N/A</v>
          </cell>
        </row>
        <row r="48">
          <cell r="A48">
            <v>10.044</v>
          </cell>
          <cell r="B48" t="str">
            <v>a1O36000001EGFJEA4-a1O36000001EGHKEA4-</v>
          </cell>
          <cell r="C48" t="str">
            <v>TB/HIV</v>
          </cell>
          <cell r="D48" t="str">
            <v>a1O36000001EGFJEA4</v>
          </cell>
          <cell r="E48" t="str">
            <v>TB/HIV collaborative interventions</v>
          </cell>
          <cell r="F48" t="str">
            <v>a1O36000001EGHKEA4</v>
          </cell>
          <cell r="G48" t="str">
            <v>a1O36000001EGFJEA4-a1O36000001EGHKEA4</v>
          </cell>
          <cell r="H48" t="str">
            <v>SQHC PITC training x 3 days</v>
          </cell>
          <cell r="I48" t="str">
            <v>2.1 Training related per diems/transport/other costs</v>
          </cell>
          <cell r="J48" t="str">
            <v>2.1</v>
          </cell>
          <cell r="K48" t="str">
            <v>a2C360000007DAmEAM</v>
          </cell>
          <cell r="L48">
            <v>2.1</v>
          </cell>
          <cell r="M48" t="str">
            <v>PSI</v>
          </cell>
          <cell r="N48">
            <v>0</v>
          </cell>
          <cell r="O48" t="str">
            <v>N/A</v>
          </cell>
        </row>
        <row r="49">
          <cell r="A49">
            <v>10.045</v>
          </cell>
          <cell r="B49" t="str">
            <v>a1O36000001EGFVEA4-a1O36000001EGILEA4-</v>
          </cell>
          <cell r="C49" t="str">
            <v>RSSH: Community responses and systems</v>
          </cell>
          <cell r="D49" t="str">
            <v>a1O36000001EGFVEA4</v>
          </cell>
          <cell r="E49" t="str">
            <v>Social mobilization, building community linkages, collaboration and coordination</v>
          </cell>
          <cell r="F49" t="str">
            <v>a1O36000001EGILEA4</v>
          </cell>
          <cell r="G49" t="str">
            <v>a1O36000001EGFVEA4-a1O36000001EGILEA4</v>
          </cell>
          <cell r="H49" t="str">
            <v>CHSP new training x 2 days</v>
          </cell>
          <cell r="I49" t="str">
            <v>2.1 Training related per diems/transport/other costs</v>
          </cell>
          <cell r="J49" t="str">
            <v>2.1</v>
          </cell>
          <cell r="K49" t="str">
            <v>a2C360000007DAmEAM</v>
          </cell>
          <cell r="L49">
            <v>2.1</v>
          </cell>
          <cell r="M49" t="str">
            <v>PSI</v>
          </cell>
          <cell r="N49">
            <v>0</v>
          </cell>
          <cell r="O49" t="str">
            <v>N/A</v>
          </cell>
        </row>
        <row r="50">
          <cell r="A50">
            <v>10.045999999999999</v>
          </cell>
          <cell r="B50" t="str">
            <v>a1O36000001EGFVEA4-a1O36000001EGILEA4-</v>
          </cell>
          <cell r="C50" t="str">
            <v>RSSH: Community responses and systems</v>
          </cell>
          <cell r="D50" t="str">
            <v>a1O36000001EGFVEA4</v>
          </cell>
          <cell r="E50" t="str">
            <v>Social mobilization, building community linkages, collaboration and coordination</v>
          </cell>
          <cell r="F50" t="str">
            <v>a1O36000001EGILEA4</v>
          </cell>
          <cell r="G50" t="str">
            <v>a1O36000001EGFVEA4-a1O36000001EGILEA4</v>
          </cell>
          <cell r="H50" t="str">
            <v>CHSP refresher training x 1 day</v>
          </cell>
          <cell r="I50" t="str">
            <v>2.1 Training related per diems/transport/other costs</v>
          </cell>
          <cell r="J50" t="str">
            <v>2.1</v>
          </cell>
          <cell r="K50" t="str">
            <v>a2C360000007DAmEAM</v>
          </cell>
          <cell r="L50">
            <v>2.1</v>
          </cell>
          <cell r="M50" t="str">
            <v>PSI</v>
          </cell>
          <cell r="N50">
            <v>0</v>
          </cell>
          <cell r="O50" t="str">
            <v>N/A</v>
          </cell>
        </row>
        <row r="51">
          <cell r="A51">
            <v>10.047000000000001</v>
          </cell>
          <cell r="B51" t="str">
            <v>a1O36000001EGFVEA4-a1O36000001EGILEA4-</v>
          </cell>
          <cell r="C51" t="str">
            <v>RSSH: Community responses and systems</v>
          </cell>
          <cell r="D51" t="str">
            <v>a1O36000001EGFVEA4</v>
          </cell>
          <cell r="E51" t="str">
            <v>Social mobilization, building community linkages, collaboration and coordination</v>
          </cell>
          <cell r="F51" t="str">
            <v>a1O36000001EGILEA4</v>
          </cell>
          <cell r="G51" t="str">
            <v>a1O36000001EGFVEA4-a1O36000001EGILEA4</v>
          </cell>
          <cell r="H51" t="str">
            <v>Pharmacy new training x 1 day</v>
          </cell>
          <cell r="I51" t="str">
            <v>2.1 Training related per diems/transport/other costs</v>
          </cell>
          <cell r="J51" t="str">
            <v>2.1</v>
          </cell>
          <cell r="K51" t="str">
            <v>a2C360000007DAmEAM</v>
          </cell>
          <cell r="L51">
            <v>2.1</v>
          </cell>
          <cell r="M51" t="str">
            <v>PSI</v>
          </cell>
          <cell r="N51">
            <v>0</v>
          </cell>
          <cell r="O51" t="str">
            <v>N/A</v>
          </cell>
        </row>
        <row r="52">
          <cell r="A52">
            <v>10.048</v>
          </cell>
          <cell r="B52" t="str">
            <v>a1O36000001EGFIEA4-a1O36000001EGHCEA4-</v>
          </cell>
          <cell r="C52" t="str">
            <v>TB care and prevention</v>
          </cell>
          <cell r="D52" t="str">
            <v>a1O36000001EGFIEA4</v>
          </cell>
          <cell r="E52" t="str">
            <v>Case detection and diagnosis</v>
          </cell>
          <cell r="F52" t="str">
            <v>a1O36000001EGHCEA4</v>
          </cell>
          <cell r="G52" t="str">
            <v>a1O36000001EGFIEA4-a1O36000001EGHCEA4</v>
          </cell>
          <cell r="H52" t="str">
            <v>Lab technician training</v>
          </cell>
          <cell r="I52" t="str">
            <v>2.1 Training related per diems/transport/other costs</v>
          </cell>
          <cell r="J52" t="str">
            <v>2.1</v>
          </cell>
          <cell r="K52" t="str">
            <v>a2C360000007DAmEAM</v>
          </cell>
          <cell r="L52">
            <v>2.1</v>
          </cell>
          <cell r="M52" t="str">
            <v>PSI</v>
          </cell>
          <cell r="N52">
            <v>0</v>
          </cell>
          <cell r="O52" t="str">
            <v>N/A</v>
          </cell>
        </row>
        <row r="53">
          <cell r="A53">
            <v>10.048999999999999</v>
          </cell>
          <cell r="B53" t="str">
            <v>a1O36000001EGFXEA4-a1O36000001EGIUEA4-</v>
          </cell>
          <cell r="C53" t="str">
            <v>Program management</v>
          </cell>
          <cell r="D53" t="str">
            <v>a1O36000001EGFXEA4</v>
          </cell>
          <cell r="E53" t="str">
            <v>Policy, planning, coordination and management of national disease control programs</v>
          </cell>
          <cell r="F53" t="str">
            <v>a1O36000001EGIUEA4</v>
          </cell>
          <cell r="G53" t="str">
            <v>a1O36000001EGFXEA4-a1O36000001EGIUEA4</v>
          </cell>
          <cell r="H53" t="str">
            <v>SOP for new staffs (Sharing Cost)</v>
          </cell>
          <cell r="I53" t="str">
            <v>2.1 Training related per diems/transport/other costs</v>
          </cell>
          <cell r="J53" t="str">
            <v>2.1</v>
          </cell>
          <cell r="K53" t="str">
            <v>a2C360000007DAmEAM</v>
          </cell>
          <cell r="L53">
            <v>2.1</v>
          </cell>
          <cell r="M53" t="str">
            <v>PSI</v>
          </cell>
          <cell r="N53">
            <v>0</v>
          </cell>
          <cell r="O53" t="str">
            <v>N/A</v>
          </cell>
        </row>
        <row r="54">
          <cell r="A54">
            <v>10.050000000000001</v>
          </cell>
          <cell r="B54" t="str">
            <v>a1O36000001EGFXEA4-a1O36000001EGIUEA4-</v>
          </cell>
          <cell r="C54" t="str">
            <v>Program management</v>
          </cell>
          <cell r="D54" t="str">
            <v>a1O36000001EGFXEA4</v>
          </cell>
          <cell r="E54" t="str">
            <v>Policy, planning, coordination and management of national disease control programs</v>
          </cell>
          <cell r="F54" t="str">
            <v>a1O36000001EGIUEA4</v>
          </cell>
          <cell r="G54" t="str">
            <v>a1O36000001EGFXEA4-a1O36000001EGIUEA4</v>
          </cell>
          <cell r="H54" t="str">
            <v>Program-Related meeting (WHO PPM core/sub group meeting)</v>
          </cell>
          <cell r="I54" t="str">
            <v>2.4 Meeting/Advocacy related per diems/transport/other costs</v>
          </cell>
          <cell r="J54" t="str">
            <v>2.4</v>
          </cell>
          <cell r="K54" t="str">
            <v>a2C360000007DB9EAM</v>
          </cell>
          <cell r="L54">
            <v>2.4</v>
          </cell>
          <cell r="M54" t="str">
            <v>PSI</v>
          </cell>
          <cell r="N54">
            <v>0</v>
          </cell>
          <cell r="O54" t="str">
            <v>N/A</v>
          </cell>
        </row>
        <row r="55">
          <cell r="A55">
            <v>10.051</v>
          </cell>
          <cell r="B55" t="str">
            <v>a1O36000001EGFVEA4-a1O36000001EGILEA4-</v>
          </cell>
          <cell r="C55" t="str">
            <v>RSSH: Community responses and systems</v>
          </cell>
          <cell r="D55" t="str">
            <v>a1O36000001EGFVEA4</v>
          </cell>
          <cell r="E55" t="str">
            <v>Social mobilization, building community linkages, collaboration and coordination</v>
          </cell>
          <cell r="F55" t="str">
            <v>a1O36000001EGILEA4</v>
          </cell>
          <cell r="G55" t="str">
            <v>a1O36000001EGFVEA4-a1O36000001EGILEA4</v>
          </cell>
          <cell r="H55" t="str">
            <v>Pharmacy refresher &amp; review meeting by townships once/year</v>
          </cell>
          <cell r="I55" t="str">
            <v>2.4 Meeting/Advocacy related per diems/transport/other costs</v>
          </cell>
          <cell r="J55" t="str">
            <v>2.4</v>
          </cell>
          <cell r="K55" t="str">
            <v>a2C360000007DB9EAM</v>
          </cell>
          <cell r="L55">
            <v>2.4</v>
          </cell>
          <cell r="M55" t="str">
            <v>PSI</v>
          </cell>
          <cell r="N55">
            <v>0</v>
          </cell>
          <cell r="O55" t="str">
            <v>N/A</v>
          </cell>
        </row>
        <row r="56">
          <cell r="A56">
            <v>10.052</v>
          </cell>
          <cell r="B56" t="str">
            <v>a1O36000001EGFXEA4-a1O36000001EGIUEA4-</v>
          </cell>
          <cell r="C56" t="str">
            <v>Program management</v>
          </cell>
          <cell r="D56" t="str">
            <v>a1O36000001EGFXEA4</v>
          </cell>
          <cell r="E56" t="str">
            <v>Policy, planning, coordination and management of national disease control programs</v>
          </cell>
          <cell r="F56" t="str">
            <v>a1O36000001EGIUEA4</v>
          </cell>
          <cell r="G56" t="str">
            <v>a1O36000001EGFXEA4-a1O36000001EGIUEA4</v>
          </cell>
          <cell r="H56" t="str">
            <v>Program-Related Advocacy Meeting</v>
          </cell>
          <cell r="I56" t="str">
            <v>2.4 Meeting/Advocacy related per diems/transport/other costs</v>
          </cell>
          <cell r="J56" t="str">
            <v>2.4</v>
          </cell>
          <cell r="K56" t="str">
            <v>a2C360000007DB9EAM</v>
          </cell>
          <cell r="L56">
            <v>2.4</v>
          </cell>
          <cell r="M56" t="str">
            <v>PSI</v>
          </cell>
          <cell r="N56">
            <v>0</v>
          </cell>
          <cell r="O56" t="str">
            <v>N/A</v>
          </cell>
        </row>
        <row r="57">
          <cell r="A57">
            <v>10.053000000000001</v>
          </cell>
          <cell r="B57" t="str">
            <v>a1O36000001EGFXEA4-a1O36000001EGIVEA4-</v>
          </cell>
          <cell r="C57" t="str">
            <v>Program management</v>
          </cell>
          <cell r="D57" t="str">
            <v>a1O36000001EGFXEA4</v>
          </cell>
          <cell r="E57" t="str">
            <v>Grant management</v>
          </cell>
          <cell r="F57" t="str">
            <v>a1O36000001EGIVEA4</v>
          </cell>
          <cell r="G57" t="str">
            <v>a1O36000001EGFXEA4-a1O36000001EGIVEA4</v>
          </cell>
          <cell r="H57" t="str">
            <v>Management cost</v>
          </cell>
          <cell r="I57" t="str">
            <v>11.3 Indirect cost recovery (ICR) - % based</v>
          </cell>
          <cell r="J57" t="str">
            <v>11.3</v>
          </cell>
          <cell r="K57" t="str">
            <v>a2C360000007DAwEAM</v>
          </cell>
          <cell r="L57">
            <v>11.3</v>
          </cell>
          <cell r="M57" t="str">
            <v>PSI</v>
          </cell>
          <cell r="N57">
            <v>0</v>
          </cell>
          <cell r="O57" t="str">
            <v>N/A</v>
          </cell>
        </row>
        <row r="58">
          <cell r="A58">
            <v>10.054</v>
          </cell>
          <cell r="B58" t="str">
            <v>a1O36000001EGFXEA4-a1O36000001EGIUEA4-</v>
          </cell>
          <cell r="C58" t="str">
            <v>Program management</v>
          </cell>
          <cell r="D58" t="str">
            <v>a1O36000001EGFXEA4</v>
          </cell>
          <cell r="E58" t="str">
            <v>Policy, planning, coordination and management of national disease control programs</v>
          </cell>
          <cell r="F58" t="str">
            <v>a1O36000001EGIUEA4</v>
          </cell>
          <cell r="G58" t="str">
            <v>a1O36000001EGFXEA4-a1O36000001EGIUEA4</v>
          </cell>
          <cell r="H58" t="str">
            <v>Addressing minor PSM issues</v>
          </cell>
          <cell r="I58" t="str">
            <v>9.4 Maintenance and service costs non-health equipment</v>
          </cell>
          <cell r="J58" t="str">
            <v>9.4</v>
          </cell>
          <cell r="K58" t="str">
            <v>a2C360000007DArEAM</v>
          </cell>
          <cell r="L58">
            <v>9.4</v>
          </cell>
          <cell r="M58" t="str">
            <v>PSI</v>
          </cell>
          <cell r="N58">
            <v>0</v>
          </cell>
          <cell r="O58" t="str">
            <v>N/A</v>
          </cell>
        </row>
        <row r="59">
          <cell r="A59">
            <v>10.055</v>
          </cell>
          <cell r="B59" t="str">
            <v>a1O36000001EGFIEA4-a1O36000001EGHCEA4-</v>
          </cell>
          <cell r="C59" t="str">
            <v>TB care and prevention</v>
          </cell>
          <cell r="D59" t="str">
            <v>a1O36000001EGFIEA4</v>
          </cell>
          <cell r="E59" t="str">
            <v>Case detection and diagnosis</v>
          </cell>
          <cell r="F59" t="str">
            <v>a1O36000001EGHCEA4</v>
          </cell>
          <cell r="G59" t="str">
            <v>a1O36000001EGFIEA4-a1O36000001EGHCEA4</v>
          </cell>
          <cell r="H59" t="str">
            <v>Printed material for DOTS packaging</v>
          </cell>
          <cell r="I59" t="str">
            <v>10.1 Printed materials (forms, books, guidelines, brochure, leaflets...)</v>
          </cell>
          <cell r="J59" t="str">
            <v>10.1</v>
          </cell>
          <cell r="K59" t="str">
            <v>a2C360000007D9VEAU</v>
          </cell>
          <cell r="L59">
            <v>10.1</v>
          </cell>
          <cell r="M59" t="str">
            <v>PSI</v>
          </cell>
          <cell r="N59">
            <v>0</v>
          </cell>
          <cell r="O59" t="str">
            <v>N/A</v>
          </cell>
        </row>
        <row r="60">
          <cell r="A60">
            <v>10.055999999999999</v>
          </cell>
          <cell r="B60" t="str">
            <v>a1O36000001EGFXEA4-a1O36000001EGIUEA4-</v>
          </cell>
          <cell r="C60" t="str">
            <v>Program management</v>
          </cell>
          <cell r="D60" t="str">
            <v>a1O36000001EGFXEA4</v>
          </cell>
          <cell r="E60" t="str">
            <v>Policy, planning, coordination and management of national disease control programs</v>
          </cell>
          <cell r="F60" t="str">
            <v>a1O36000001EGIUEA4</v>
          </cell>
          <cell r="G60" t="str">
            <v>a1O36000001EGFXEA4-a1O36000001EGIUEA4</v>
          </cell>
          <cell r="H60" t="str">
            <v>TB Program Review Meeting</v>
          </cell>
          <cell r="I60" t="str">
            <v>2.4 Meeting/Advocacy related per diems/transport/other costs</v>
          </cell>
          <cell r="J60" t="str">
            <v>2.4</v>
          </cell>
          <cell r="K60" t="str">
            <v>a2C360000007DB9EAM</v>
          </cell>
          <cell r="L60">
            <v>2.4</v>
          </cell>
          <cell r="M60" t="str">
            <v>PSI</v>
          </cell>
          <cell r="N60">
            <v>0</v>
          </cell>
          <cell r="O60" t="str">
            <v>N/A</v>
          </cell>
        </row>
        <row r="61">
          <cell r="A61">
            <v>10.057</v>
          </cell>
          <cell r="B61" t="str">
            <v>a1O36000001EGFXEA4-a1O36000001EGIVEA4-</v>
          </cell>
          <cell r="C61" t="str">
            <v>Program management</v>
          </cell>
          <cell r="D61" t="str">
            <v>a1O36000001EGFXEA4</v>
          </cell>
          <cell r="E61" t="str">
            <v>Grant management</v>
          </cell>
          <cell r="F61" t="str">
            <v>a1O36000001EGIVEA4</v>
          </cell>
          <cell r="G61" t="str">
            <v>a1O36000001EGFXEA4-a1O36000001EGIVEA4</v>
          </cell>
          <cell r="H61" t="str">
            <v>(Shared) General Operating Costs: Office running (Office Rental)</v>
          </cell>
          <cell r="I61" t="str">
            <v>11.1 Office related costs</v>
          </cell>
          <cell r="J61" t="str">
            <v>11.1</v>
          </cell>
          <cell r="K61" t="str">
            <v>a2C360000007DAuEAM</v>
          </cell>
          <cell r="L61">
            <v>11.1</v>
          </cell>
          <cell r="M61" t="str">
            <v>PSI</v>
          </cell>
          <cell r="N61">
            <v>0</v>
          </cell>
          <cell r="O61" t="str">
            <v>N/A</v>
          </cell>
        </row>
        <row r="62">
          <cell r="A62">
            <v>10.058</v>
          </cell>
          <cell r="B62" t="str">
            <v>a1O36000001EGFJEA4-a1O36000001EGHKEA4-</v>
          </cell>
          <cell r="C62" t="str">
            <v>TB/HIV</v>
          </cell>
          <cell r="D62" t="str">
            <v>a1O36000001EGFJEA4</v>
          </cell>
          <cell r="E62" t="str">
            <v>TB/HIV collaborative interventions</v>
          </cell>
          <cell r="F62" t="str">
            <v>a1O36000001EGHKEA4</v>
          </cell>
          <cell r="G62" t="str">
            <v>a1O36000001EGFJEA4-a1O36000001EGHKEA4</v>
          </cell>
          <cell r="H62" t="str">
            <v>Sun Doctor incentive for PITC &amp; HCT Referral</v>
          </cell>
          <cell r="I62" t="str">
            <v>12.3 Cash incentives/transfer to patients/beneficiaries/counsellors/mediators</v>
          </cell>
          <cell r="J62" t="str">
            <v>12.3</v>
          </cell>
          <cell r="K62" t="str">
            <v>a2C360000007DB1EAM</v>
          </cell>
          <cell r="L62">
            <v>12.3</v>
          </cell>
          <cell r="M62" t="str">
            <v>PSI</v>
          </cell>
          <cell r="N62">
            <v>0</v>
          </cell>
          <cell r="O62" t="str">
            <v>N/A</v>
          </cell>
        </row>
        <row r="63">
          <cell r="A63">
            <v>0</v>
          </cell>
          <cell r="B63" t="str">
            <v>--</v>
          </cell>
          <cell r="C63">
            <v>0</v>
          </cell>
          <cell r="D63" t="str">
            <v/>
          </cell>
          <cell r="E63">
            <v>0</v>
          </cell>
          <cell r="F63" t="str">
            <v/>
          </cell>
          <cell r="G63" t="str">
            <v>-</v>
          </cell>
          <cell r="H63">
            <v>0</v>
          </cell>
          <cell r="I63">
            <v>0</v>
          </cell>
          <cell r="J63" t="e">
            <v>#VALUE!</v>
          </cell>
          <cell r="K63" t="str">
            <v/>
          </cell>
          <cell r="L63" t="str">
            <v/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0</v>
          </cell>
          <cell r="B64" t="str">
            <v>--</v>
          </cell>
          <cell r="C64">
            <v>0</v>
          </cell>
          <cell r="D64" t="str">
            <v/>
          </cell>
          <cell r="E64">
            <v>0</v>
          </cell>
          <cell r="F64" t="str">
            <v/>
          </cell>
          <cell r="G64" t="str">
            <v>-</v>
          </cell>
          <cell r="H64">
            <v>0</v>
          </cell>
          <cell r="I64">
            <v>0</v>
          </cell>
          <cell r="J64" t="e">
            <v>#VALUE!</v>
          </cell>
          <cell r="K64" t="str">
            <v/>
          </cell>
          <cell r="L64" t="str">
            <v/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0</v>
          </cell>
          <cell r="B65" t="str">
            <v>--</v>
          </cell>
          <cell r="C65">
            <v>0</v>
          </cell>
          <cell r="D65" t="str">
            <v/>
          </cell>
          <cell r="E65">
            <v>0</v>
          </cell>
          <cell r="F65" t="str">
            <v/>
          </cell>
          <cell r="G65" t="str">
            <v>-</v>
          </cell>
          <cell r="H65">
            <v>0</v>
          </cell>
          <cell r="I65">
            <v>0</v>
          </cell>
          <cell r="J65" t="e">
            <v>#VALUE!</v>
          </cell>
          <cell r="K65" t="str">
            <v/>
          </cell>
          <cell r="L65" t="str">
            <v/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0</v>
          </cell>
          <cell r="B66" t="str">
            <v>--</v>
          </cell>
          <cell r="C66">
            <v>0</v>
          </cell>
          <cell r="D66" t="str">
            <v/>
          </cell>
          <cell r="E66">
            <v>0</v>
          </cell>
          <cell r="F66" t="str">
            <v/>
          </cell>
          <cell r="G66" t="str">
            <v>-</v>
          </cell>
          <cell r="H66">
            <v>0</v>
          </cell>
          <cell r="I66">
            <v>0</v>
          </cell>
          <cell r="J66" t="e">
            <v>#VALUE!</v>
          </cell>
          <cell r="K66" t="str">
            <v/>
          </cell>
          <cell r="L66" t="str">
            <v/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0</v>
          </cell>
          <cell r="B67" t="str">
            <v>--</v>
          </cell>
          <cell r="C67">
            <v>0</v>
          </cell>
          <cell r="D67" t="str">
            <v/>
          </cell>
          <cell r="E67">
            <v>0</v>
          </cell>
          <cell r="F67" t="str">
            <v/>
          </cell>
          <cell r="G67" t="str">
            <v>-</v>
          </cell>
          <cell r="H67">
            <v>0</v>
          </cell>
          <cell r="I67">
            <v>0</v>
          </cell>
          <cell r="J67" t="e">
            <v>#VALUE!</v>
          </cell>
          <cell r="K67" t="str">
            <v/>
          </cell>
          <cell r="L67" t="str">
            <v/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0</v>
          </cell>
          <cell r="B68" t="str">
            <v>--</v>
          </cell>
          <cell r="C68">
            <v>0</v>
          </cell>
          <cell r="D68" t="str">
            <v/>
          </cell>
          <cell r="E68">
            <v>0</v>
          </cell>
          <cell r="F68" t="str">
            <v/>
          </cell>
          <cell r="G68" t="str">
            <v>-</v>
          </cell>
          <cell r="H68">
            <v>0</v>
          </cell>
          <cell r="I68">
            <v>0</v>
          </cell>
          <cell r="J68" t="e">
            <v>#VALUE!</v>
          </cell>
          <cell r="K68" t="str">
            <v/>
          </cell>
          <cell r="L68" t="str">
            <v/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0</v>
          </cell>
          <cell r="B69" t="str">
            <v>--</v>
          </cell>
          <cell r="C69">
            <v>0</v>
          </cell>
          <cell r="D69" t="str">
            <v/>
          </cell>
          <cell r="E69">
            <v>0</v>
          </cell>
          <cell r="F69" t="str">
            <v/>
          </cell>
          <cell r="G69" t="str">
            <v>-</v>
          </cell>
          <cell r="H69">
            <v>0</v>
          </cell>
          <cell r="I69">
            <v>0</v>
          </cell>
          <cell r="J69" t="e">
            <v>#VALUE!</v>
          </cell>
          <cell r="K69" t="str">
            <v/>
          </cell>
          <cell r="L69" t="str">
            <v/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0</v>
          </cell>
          <cell r="B70" t="str">
            <v>--</v>
          </cell>
          <cell r="C70">
            <v>0</v>
          </cell>
          <cell r="D70" t="str">
            <v/>
          </cell>
          <cell r="E70">
            <v>0</v>
          </cell>
          <cell r="F70" t="str">
            <v/>
          </cell>
          <cell r="G70" t="str">
            <v>-</v>
          </cell>
          <cell r="H70">
            <v>0</v>
          </cell>
          <cell r="I70">
            <v>0</v>
          </cell>
          <cell r="J70" t="e">
            <v>#VALUE!</v>
          </cell>
          <cell r="K70" t="str">
            <v/>
          </cell>
          <cell r="L70" t="str">
            <v/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0</v>
          </cell>
          <cell r="B71" t="str">
            <v>--</v>
          </cell>
          <cell r="C71">
            <v>0</v>
          </cell>
          <cell r="D71" t="str">
            <v/>
          </cell>
          <cell r="E71">
            <v>0</v>
          </cell>
          <cell r="F71" t="str">
            <v/>
          </cell>
          <cell r="G71" t="str">
            <v>-</v>
          </cell>
          <cell r="H71">
            <v>0</v>
          </cell>
          <cell r="I71">
            <v>0</v>
          </cell>
          <cell r="J71" t="e">
            <v>#VALUE!</v>
          </cell>
          <cell r="K71" t="str">
            <v/>
          </cell>
          <cell r="L71" t="str">
            <v/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0</v>
          </cell>
          <cell r="B72" t="str">
            <v>--</v>
          </cell>
          <cell r="C72">
            <v>0</v>
          </cell>
          <cell r="D72" t="str">
            <v/>
          </cell>
          <cell r="E72">
            <v>0</v>
          </cell>
          <cell r="F72" t="str">
            <v/>
          </cell>
          <cell r="G72" t="str">
            <v>-</v>
          </cell>
          <cell r="H72">
            <v>0</v>
          </cell>
          <cell r="I72">
            <v>0</v>
          </cell>
          <cell r="J72" t="e">
            <v>#VALUE!</v>
          </cell>
          <cell r="K72" t="str">
            <v/>
          </cell>
          <cell r="L72" t="str">
            <v/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0</v>
          </cell>
          <cell r="B73" t="str">
            <v>--</v>
          </cell>
          <cell r="C73">
            <v>0</v>
          </cell>
          <cell r="D73" t="str">
            <v/>
          </cell>
          <cell r="E73">
            <v>0</v>
          </cell>
          <cell r="F73" t="str">
            <v/>
          </cell>
          <cell r="G73" t="str">
            <v>-</v>
          </cell>
          <cell r="H73">
            <v>0</v>
          </cell>
          <cell r="I73">
            <v>0</v>
          </cell>
          <cell r="J73" t="e">
            <v>#VALUE!</v>
          </cell>
          <cell r="K73" t="str">
            <v/>
          </cell>
          <cell r="L73" t="str">
            <v/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0</v>
          </cell>
          <cell r="B74" t="str">
            <v>--</v>
          </cell>
          <cell r="C74">
            <v>0</v>
          </cell>
          <cell r="D74" t="str">
            <v/>
          </cell>
          <cell r="E74">
            <v>0</v>
          </cell>
          <cell r="F74" t="str">
            <v/>
          </cell>
          <cell r="G74" t="str">
            <v>-</v>
          </cell>
          <cell r="H74">
            <v>0</v>
          </cell>
          <cell r="I74">
            <v>0</v>
          </cell>
          <cell r="J74" t="e">
            <v>#VALUE!</v>
          </cell>
          <cell r="K74" t="str">
            <v/>
          </cell>
          <cell r="L74" t="str">
            <v/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--</v>
          </cell>
          <cell r="C75">
            <v>0</v>
          </cell>
          <cell r="D75" t="str">
            <v/>
          </cell>
          <cell r="E75">
            <v>0</v>
          </cell>
          <cell r="F75" t="str">
            <v/>
          </cell>
          <cell r="G75" t="str">
            <v>-</v>
          </cell>
          <cell r="H75">
            <v>0</v>
          </cell>
          <cell r="I75">
            <v>0</v>
          </cell>
          <cell r="J75" t="e">
            <v>#VALUE!</v>
          </cell>
          <cell r="K75" t="str">
            <v/>
          </cell>
          <cell r="L75" t="str">
            <v/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0</v>
          </cell>
          <cell r="B76" t="str">
            <v>--</v>
          </cell>
          <cell r="C76">
            <v>0</v>
          </cell>
          <cell r="D76" t="str">
            <v/>
          </cell>
          <cell r="E76">
            <v>0</v>
          </cell>
          <cell r="F76" t="str">
            <v/>
          </cell>
          <cell r="G76" t="str">
            <v>-</v>
          </cell>
          <cell r="H76">
            <v>0</v>
          </cell>
          <cell r="I76">
            <v>0</v>
          </cell>
          <cell r="J76" t="e">
            <v>#VALUE!</v>
          </cell>
          <cell r="K76" t="str">
            <v/>
          </cell>
          <cell r="L76" t="str">
            <v/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0</v>
          </cell>
          <cell r="B77" t="str">
            <v>--</v>
          </cell>
          <cell r="C77">
            <v>0</v>
          </cell>
          <cell r="D77" t="str">
            <v/>
          </cell>
          <cell r="E77">
            <v>0</v>
          </cell>
          <cell r="F77" t="str">
            <v/>
          </cell>
          <cell r="G77" t="str">
            <v>-</v>
          </cell>
          <cell r="H77">
            <v>0</v>
          </cell>
          <cell r="I77">
            <v>0</v>
          </cell>
          <cell r="J77" t="e">
            <v>#VALUE!</v>
          </cell>
          <cell r="K77" t="str">
            <v/>
          </cell>
          <cell r="L77" t="str">
            <v/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 t="str">
            <v>--</v>
          </cell>
          <cell r="C78">
            <v>0</v>
          </cell>
          <cell r="D78" t="str">
            <v/>
          </cell>
          <cell r="E78">
            <v>0</v>
          </cell>
          <cell r="F78" t="str">
            <v/>
          </cell>
          <cell r="G78" t="str">
            <v>-</v>
          </cell>
          <cell r="H78">
            <v>0</v>
          </cell>
          <cell r="I78">
            <v>0</v>
          </cell>
          <cell r="J78" t="e">
            <v>#VALUE!</v>
          </cell>
          <cell r="K78" t="str">
            <v/>
          </cell>
          <cell r="L78" t="str">
            <v/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0</v>
          </cell>
          <cell r="B79" t="str">
            <v>--</v>
          </cell>
          <cell r="C79">
            <v>0</v>
          </cell>
          <cell r="D79" t="str">
            <v/>
          </cell>
          <cell r="E79">
            <v>0</v>
          </cell>
          <cell r="F79" t="str">
            <v/>
          </cell>
          <cell r="G79" t="str">
            <v>-</v>
          </cell>
          <cell r="H79">
            <v>0</v>
          </cell>
          <cell r="I79">
            <v>0</v>
          </cell>
          <cell r="J79" t="e">
            <v>#VALUE!</v>
          </cell>
          <cell r="K79" t="str">
            <v/>
          </cell>
          <cell r="L79" t="str">
            <v/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0</v>
          </cell>
          <cell r="B80" t="str">
            <v>--</v>
          </cell>
          <cell r="C80">
            <v>0</v>
          </cell>
          <cell r="D80" t="str">
            <v/>
          </cell>
          <cell r="E80">
            <v>0</v>
          </cell>
          <cell r="F80" t="str">
            <v/>
          </cell>
          <cell r="G80" t="str">
            <v>-</v>
          </cell>
          <cell r="H80">
            <v>0</v>
          </cell>
          <cell r="I80">
            <v>0</v>
          </cell>
          <cell r="J80" t="e">
            <v>#VALUE!</v>
          </cell>
          <cell r="K80" t="str">
            <v/>
          </cell>
          <cell r="L80" t="str">
            <v/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0</v>
          </cell>
          <cell r="B81" t="str">
            <v>--</v>
          </cell>
          <cell r="C81">
            <v>0</v>
          </cell>
          <cell r="D81" t="str">
            <v/>
          </cell>
          <cell r="E81">
            <v>0</v>
          </cell>
          <cell r="F81" t="str">
            <v/>
          </cell>
          <cell r="G81" t="str">
            <v>-</v>
          </cell>
          <cell r="H81">
            <v>0</v>
          </cell>
          <cell r="I81">
            <v>0</v>
          </cell>
          <cell r="J81" t="e">
            <v>#VALUE!</v>
          </cell>
          <cell r="K81" t="str">
            <v/>
          </cell>
          <cell r="L81" t="str">
            <v/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0</v>
          </cell>
          <cell r="B82" t="str">
            <v>--</v>
          </cell>
          <cell r="C82">
            <v>0</v>
          </cell>
          <cell r="D82" t="str">
            <v/>
          </cell>
          <cell r="E82">
            <v>0</v>
          </cell>
          <cell r="F82" t="str">
            <v/>
          </cell>
          <cell r="G82" t="str">
            <v>-</v>
          </cell>
          <cell r="H82">
            <v>0</v>
          </cell>
          <cell r="I82">
            <v>0</v>
          </cell>
          <cell r="J82" t="e">
            <v>#VALUE!</v>
          </cell>
          <cell r="K82" t="str">
            <v/>
          </cell>
          <cell r="L82" t="str">
            <v/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0</v>
          </cell>
          <cell r="B83" t="str">
            <v>--</v>
          </cell>
          <cell r="C83">
            <v>0</v>
          </cell>
          <cell r="D83" t="str">
            <v/>
          </cell>
          <cell r="E83">
            <v>0</v>
          </cell>
          <cell r="F83" t="str">
            <v/>
          </cell>
          <cell r="G83" t="str">
            <v>-</v>
          </cell>
          <cell r="H83">
            <v>0</v>
          </cell>
          <cell r="I83">
            <v>0</v>
          </cell>
          <cell r="J83" t="e">
            <v>#VALUE!</v>
          </cell>
          <cell r="K83" t="str">
            <v/>
          </cell>
          <cell r="L83" t="str">
            <v/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0</v>
          </cell>
          <cell r="B84" t="str">
            <v>--</v>
          </cell>
          <cell r="C84">
            <v>0</v>
          </cell>
          <cell r="D84" t="str">
            <v/>
          </cell>
          <cell r="E84">
            <v>0</v>
          </cell>
          <cell r="F84" t="str">
            <v/>
          </cell>
          <cell r="G84" t="str">
            <v>-</v>
          </cell>
          <cell r="H84">
            <v>0</v>
          </cell>
          <cell r="I84">
            <v>0</v>
          </cell>
          <cell r="J84" t="e">
            <v>#VALUE!</v>
          </cell>
          <cell r="K84" t="str">
            <v/>
          </cell>
          <cell r="L84" t="str">
            <v/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0</v>
          </cell>
          <cell r="B85" t="str">
            <v>--</v>
          </cell>
          <cell r="C85">
            <v>0</v>
          </cell>
          <cell r="D85" t="str">
            <v/>
          </cell>
          <cell r="E85">
            <v>0</v>
          </cell>
          <cell r="F85" t="str">
            <v/>
          </cell>
          <cell r="G85" t="str">
            <v>-</v>
          </cell>
          <cell r="H85">
            <v>0</v>
          </cell>
          <cell r="I85">
            <v>0</v>
          </cell>
          <cell r="J85" t="e">
            <v>#VALUE!</v>
          </cell>
          <cell r="K85" t="str">
            <v/>
          </cell>
          <cell r="L85" t="str">
            <v/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0</v>
          </cell>
          <cell r="B86" t="str">
            <v>--</v>
          </cell>
          <cell r="C86">
            <v>0</v>
          </cell>
          <cell r="D86" t="str">
            <v/>
          </cell>
          <cell r="E86">
            <v>0</v>
          </cell>
          <cell r="F86" t="str">
            <v/>
          </cell>
          <cell r="G86" t="str">
            <v>-</v>
          </cell>
          <cell r="H86">
            <v>0</v>
          </cell>
          <cell r="I86">
            <v>0</v>
          </cell>
          <cell r="J86" t="e">
            <v>#VALUE!</v>
          </cell>
          <cell r="K86" t="str">
            <v/>
          </cell>
          <cell r="L86" t="str">
            <v/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0</v>
          </cell>
          <cell r="B87" t="str">
            <v>--</v>
          </cell>
          <cell r="C87">
            <v>0</v>
          </cell>
          <cell r="D87" t="str">
            <v/>
          </cell>
          <cell r="E87">
            <v>0</v>
          </cell>
          <cell r="F87" t="str">
            <v/>
          </cell>
          <cell r="G87" t="str">
            <v>-</v>
          </cell>
          <cell r="H87">
            <v>0</v>
          </cell>
          <cell r="I87">
            <v>0</v>
          </cell>
          <cell r="J87" t="e">
            <v>#VALUE!</v>
          </cell>
          <cell r="K87" t="str">
            <v/>
          </cell>
          <cell r="L87" t="str">
            <v/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0</v>
          </cell>
          <cell r="B88" t="str">
            <v>--</v>
          </cell>
          <cell r="C88">
            <v>0</v>
          </cell>
          <cell r="D88" t="str">
            <v/>
          </cell>
          <cell r="E88">
            <v>0</v>
          </cell>
          <cell r="F88" t="str">
            <v/>
          </cell>
          <cell r="G88" t="str">
            <v>-</v>
          </cell>
          <cell r="H88">
            <v>0</v>
          </cell>
          <cell r="I88">
            <v>0</v>
          </cell>
          <cell r="J88" t="e">
            <v>#VALUE!</v>
          </cell>
          <cell r="K88" t="str">
            <v/>
          </cell>
          <cell r="L88" t="str">
            <v/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0</v>
          </cell>
          <cell r="B89" t="str">
            <v>--</v>
          </cell>
          <cell r="C89">
            <v>0</v>
          </cell>
          <cell r="D89" t="str">
            <v/>
          </cell>
          <cell r="E89">
            <v>0</v>
          </cell>
          <cell r="F89" t="str">
            <v/>
          </cell>
          <cell r="G89" t="str">
            <v>-</v>
          </cell>
          <cell r="H89">
            <v>0</v>
          </cell>
          <cell r="I89">
            <v>0</v>
          </cell>
          <cell r="J89" t="e">
            <v>#VALUE!</v>
          </cell>
          <cell r="K89" t="str">
            <v/>
          </cell>
          <cell r="L89" t="str">
            <v/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0</v>
          </cell>
          <cell r="B90" t="str">
            <v>--</v>
          </cell>
          <cell r="C90">
            <v>0</v>
          </cell>
          <cell r="D90" t="str">
            <v/>
          </cell>
          <cell r="E90">
            <v>0</v>
          </cell>
          <cell r="F90" t="str">
            <v/>
          </cell>
          <cell r="G90" t="str">
            <v>-</v>
          </cell>
          <cell r="H90">
            <v>0</v>
          </cell>
          <cell r="I90">
            <v>0</v>
          </cell>
          <cell r="J90" t="e">
            <v>#VALUE!</v>
          </cell>
          <cell r="K90" t="str">
            <v/>
          </cell>
          <cell r="L90" t="str">
            <v/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0</v>
          </cell>
          <cell r="B91" t="str">
            <v>--</v>
          </cell>
          <cell r="C91">
            <v>0</v>
          </cell>
          <cell r="D91" t="str">
            <v/>
          </cell>
          <cell r="E91">
            <v>0</v>
          </cell>
          <cell r="F91" t="str">
            <v/>
          </cell>
          <cell r="G91" t="str">
            <v>-</v>
          </cell>
          <cell r="H91">
            <v>0</v>
          </cell>
          <cell r="I91">
            <v>0</v>
          </cell>
          <cell r="J91" t="e">
            <v>#VALUE!</v>
          </cell>
          <cell r="K91" t="str">
            <v/>
          </cell>
          <cell r="L91" t="str">
            <v/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0</v>
          </cell>
          <cell r="B92" t="str">
            <v>--</v>
          </cell>
          <cell r="C92">
            <v>0</v>
          </cell>
          <cell r="D92" t="str">
            <v/>
          </cell>
          <cell r="E92">
            <v>0</v>
          </cell>
          <cell r="F92" t="str">
            <v/>
          </cell>
          <cell r="G92" t="str">
            <v>-</v>
          </cell>
          <cell r="H92">
            <v>0</v>
          </cell>
          <cell r="I92">
            <v>0</v>
          </cell>
          <cell r="J92" t="e">
            <v>#VALUE!</v>
          </cell>
          <cell r="K92" t="str">
            <v/>
          </cell>
          <cell r="L92" t="str">
            <v/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0</v>
          </cell>
          <cell r="B93" t="str">
            <v>--</v>
          </cell>
          <cell r="C93">
            <v>0</v>
          </cell>
          <cell r="D93" t="str">
            <v/>
          </cell>
          <cell r="E93">
            <v>0</v>
          </cell>
          <cell r="F93" t="str">
            <v/>
          </cell>
          <cell r="G93" t="str">
            <v>-</v>
          </cell>
          <cell r="H93">
            <v>0</v>
          </cell>
          <cell r="I93">
            <v>0</v>
          </cell>
          <cell r="J93" t="e">
            <v>#VALUE!</v>
          </cell>
          <cell r="K93" t="str">
            <v/>
          </cell>
          <cell r="L93" t="str">
            <v/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0</v>
          </cell>
          <cell r="B94" t="str">
            <v>--</v>
          </cell>
          <cell r="C94">
            <v>0</v>
          </cell>
          <cell r="D94" t="str">
            <v/>
          </cell>
          <cell r="E94">
            <v>0</v>
          </cell>
          <cell r="F94" t="str">
            <v/>
          </cell>
          <cell r="G94" t="str">
            <v>-</v>
          </cell>
          <cell r="H94">
            <v>0</v>
          </cell>
          <cell r="I94">
            <v>0</v>
          </cell>
          <cell r="J94" t="e">
            <v>#VALUE!</v>
          </cell>
          <cell r="K94" t="str">
            <v/>
          </cell>
          <cell r="L94" t="str">
            <v/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0</v>
          </cell>
          <cell r="B95" t="str">
            <v>--</v>
          </cell>
          <cell r="C95">
            <v>0</v>
          </cell>
          <cell r="D95" t="str">
            <v/>
          </cell>
          <cell r="E95">
            <v>0</v>
          </cell>
          <cell r="F95" t="str">
            <v/>
          </cell>
          <cell r="G95" t="str">
            <v>-</v>
          </cell>
          <cell r="H95">
            <v>0</v>
          </cell>
          <cell r="I95">
            <v>0</v>
          </cell>
          <cell r="J95" t="e">
            <v>#VALUE!</v>
          </cell>
          <cell r="K95" t="str">
            <v/>
          </cell>
          <cell r="L95" t="str">
            <v/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0</v>
          </cell>
          <cell r="B96" t="str">
            <v>--</v>
          </cell>
          <cell r="C96">
            <v>0</v>
          </cell>
          <cell r="D96" t="str">
            <v/>
          </cell>
          <cell r="E96">
            <v>0</v>
          </cell>
          <cell r="F96" t="str">
            <v/>
          </cell>
          <cell r="G96" t="str">
            <v>-</v>
          </cell>
          <cell r="H96">
            <v>0</v>
          </cell>
          <cell r="I96">
            <v>0</v>
          </cell>
          <cell r="J96" t="e">
            <v>#VALUE!</v>
          </cell>
          <cell r="K96" t="str">
            <v/>
          </cell>
          <cell r="L96" t="str">
            <v/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0</v>
          </cell>
          <cell r="B97" t="str">
            <v>--</v>
          </cell>
          <cell r="C97">
            <v>0</v>
          </cell>
          <cell r="D97" t="str">
            <v/>
          </cell>
          <cell r="E97">
            <v>0</v>
          </cell>
          <cell r="F97" t="str">
            <v/>
          </cell>
          <cell r="G97" t="str">
            <v>-</v>
          </cell>
          <cell r="H97">
            <v>0</v>
          </cell>
          <cell r="I97">
            <v>0</v>
          </cell>
          <cell r="J97" t="e">
            <v>#VALUE!</v>
          </cell>
          <cell r="K97" t="str">
            <v/>
          </cell>
          <cell r="L97" t="str">
            <v/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0</v>
          </cell>
          <cell r="B98" t="str">
            <v>--</v>
          </cell>
          <cell r="C98">
            <v>0</v>
          </cell>
          <cell r="D98" t="str">
            <v/>
          </cell>
          <cell r="E98">
            <v>0</v>
          </cell>
          <cell r="F98" t="str">
            <v/>
          </cell>
          <cell r="G98" t="str">
            <v>-</v>
          </cell>
          <cell r="H98">
            <v>0</v>
          </cell>
          <cell r="I98">
            <v>0</v>
          </cell>
          <cell r="J98" t="e">
            <v>#VALUE!</v>
          </cell>
          <cell r="K98" t="str">
            <v/>
          </cell>
          <cell r="L98" t="str">
            <v/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0</v>
          </cell>
          <cell r="B99" t="str">
            <v>--</v>
          </cell>
          <cell r="C99">
            <v>0</v>
          </cell>
          <cell r="D99" t="str">
            <v/>
          </cell>
          <cell r="E99">
            <v>0</v>
          </cell>
          <cell r="F99" t="str">
            <v/>
          </cell>
          <cell r="G99" t="str">
            <v>-</v>
          </cell>
          <cell r="H99">
            <v>0</v>
          </cell>
          <cell r="I99">
            <v>0</v>
          </cell>
          <cell r="J99" t="e">
            <v>#VALUE!</v>
          </cell>
          <cell r="K99" t="str">
            <v/>
          </cell>
          <cell r="L99" t="str">
            <v/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 t="str">
            <v>--</v>
          </cell>
          <cell r="C100">
            <v>0</v>
          </cell>
          <cell r="D100" t="str">
            <v/>
          </cell>
          <cell r="E100">
            <v>0</v>
          </cell>
          <cell r="F100" t="str">
            <v/>
          </cell>
          <cell r="G100" t="str">
            <v>-</v>
          </cell>
          <cell r="H100">
            <v>0</v>
          </cell>
          <cell r="I100">
            <v>0</v>
          </cell>
          <cell r="J100" t="e">
            <v>#VALUE!</v>
          </cell>
          <cell r="K100" t="str">
            <v/>
          </cell>
          <cell r="L100" t="str">
            <v/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0</v>
          </cell>
          <cell r="B101" t="str">
            <v>--</v>
          </cell>
          <cell r="C101">
            <v>0</v>
          </cell>
          <cell r="D101" t="str">
            <v/>
          </cell>
          <cell r="E101">
            <v>0</v>
          </cell>
          <cell r="F101" t="str">
            <v/>
          </cell>
          <cell r="G101" t="str">
            <v>-</v>
          </cell>
          <cell r="H101">
            <v>0</v>
          </cell>
          <cell r="I101">
            <v>0</v>
          </cell>
          <cell r="J101" t="e">
            <v>#VALUE!</v>
          </cell>
          <cell r="K101" t="str">
            <v/>
          </cell>
          <cell r="L101" t="str">
            <v/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 t="str">
            <v>--</v>
          </cell>
          <cell r="C102">
            <v>0</v>
          </cell>
          <cell r="D102" t="str">
            <v/>
          </cell>
          <cell r="E102">
            <v>0</v>
          </cell>
          <cell r="F102" t="str">
            <v/>
          </cell>
          <cell r="G102" t="str">
            <v>-</v>
          </cell>
          <cell r="H102">
            <v>0</v>
          </cell>
          <cell r="I102">
            <v>0</v>
          </cell>
          <cell r="J102" t="e">
            <v>#VALUE!</v>
          </cell>
          <cell r="K102" t="str">
            <v/>
          </cell>
          <cell r="L102" t="str">
            <v/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0</v>
          </cell>
          <cell r="B103" t="str">
            <v>--</v>
          </cell>
          <cell r="C103">
            <v>0</v>
          </cell>
          <cell r="D103" t="str">
            <v/>
          </cell>
          <cell r="E103">
            <v>0</v>
          </cell>
          <cell r="F103" t="str">
            <v/>
          </cell>
          <cell r="G103" t="str">
            <v>-</v>
          </cell>
          <cell r="H103">
            <v>0</v>
          </cell>
          <cell r="I103">
            <v>0</v>
          </cell>
          <cell r="J103" t="e">
            <v>#VALUE!</v>
          </cell>
          <cell r="K103" t="str">
            <v/>
          </cell>
          <cell r="L103" t="str">
            <v/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0</v>
          </cell>
          <cell r="B104" t="str">
            <v>--</v>
          </cell>
          <cell r="C104">
            <v>0</v>
          </cell>
          <cell r="D104" t="str">
            <v/>
          </cell>
          <cell r="E104">
            <v>0</v>
          </cell>
          <cell r="F104" t="str">
            <v/>
          </cell>
          <cell r="G104" t="str">
            <v>-</v>
          </cell>
          <cell r="H104">
            <v>0</v>
          </cell>
          <cell r="I104">
            <v>0</v>
          </cell>
          <cell r="J104" t="e">
            <v>#VALUE!</v>
          </cell>
          <cell r="K104" t="str">
            <v/>
          </cell>
          <cell r="L104" t="str">
            <v/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0</v>
          </cell>
          <cell r="B105" t="str">
            <v>--</v>
          </cell>
          <cell r="C105">
            <v>0</v>
          </cell>
          <cell r="D105" t="str">
            <v/>
          </cell>
          <cell r="E105">
            <v>0</v>
          </cell>
          <cell r="F105" t="str">
            <v/>
          </cell>
          <cell r="G105" t="str">
            <v>-</v>
          </cell>
          <cell r="H105">
            <v>0</v>
          </cell>
          <cell r="I105">
            <v>0</v>
          </cell>
          <cell r="J105" t="e">
            <v>#VALUE!</v>
          </cell>
          <cell r="K105" t="str">
            <v/>
          </cell>
          <cell r="L105" t="str">
            <v/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0</v>
          </cell>
          <cell r="B106" t="str">
            <v>--</v>
          </cell>
          <cell r="C106">
            <v>0</v>
          </cell>
          <cell r="D106" t="str">
            <v/>
          </cell>
          <cell r="E106">
            <v>0</v>
          </cell>
          <cell r="F106" t="str">
            <v/>
          </cell>
          <cell r="G106" t="str">
            <v>-</v>
          </cell>
          <cell r="H106">
            <v>0</v>
          </cell>
          <cell r="I106">
            <v>0</v>
          </cell>
          <cell r="J106" t="e">
            <v>#VALUE!</v>
          </cell>
          <cell r="K106" t="str">
            <v/>
          </cell>
          <cell r="L106" t="str">
            <v/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0</v>
          </cell>
          <cell r="B107" t="str">
            <v>--</v>
          </cell>
          <cell r="C107">
            <v>0</v>
          </cell>
          <cell r="D107" t="str">
            <v/>
          </cell>
          <cell r="E107">
            <v>0</v>
          </cell>
          <cell r="F107" t="str">
            <v/>
          </cell>
          <cell r="G107" t="str">
            <v>-</v>
          </cell>
          <cell r="H107">
            <v>0</v>
          </cell>
          <cell r="I107">
            <v>0</v>
          </cell>
          <cell r="J107" t="e">
            <v>#VALUE!</v>
          </cell>
          <cell r="K107" t="str">
            <v/>
          </cell>
          <cell r="L107" t="str">
            <v/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0</v>
          </cell>
          <cell r="B108" t="str">
            <v>--</v>
          </cell>
          <cell r="C108">
            <v>0</v>
          </cell>
          <cell r="D108" t="str">
            <v/>
          </cell>
          <cell r="E108">
            <v>0</v>
          </cell>
          <cell r="F108" t="str">
            <v/>
          </cell>
          <cell r="G108" t="str">
            <v>-</v>
          </cell>
          <cell r="H108">
            <v>0</v>
          </cell>
          <cell r="I108">
            <v>0</v>
          </cell>
          <cell r="J108" t="e">
            <v>#VALUE!</v>
          </cell>
          <cell r="K108" t="str">
            <v/>
          </cell>
          <cell r="L108" t="str">
            <v/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0</v>
          </cell>
          <cell r="B109" t="str">
            <v>--</v>
          </cell>
          <cell r="C109">
            <v>0</v>
          </cell>
          <cell r="D109" t="str">
            <v/>
          </cell>
          <cell r="E109">
            <v>0</v>
          </cell>
          <cell r="F109" t="str">
            <v/>
          </cell>
          <cell r="G109" t="str">
            <v>-</v>
          </cell>
          <cell r="H109">
            <v>0</v>
          </cell>
          <cell r="I109">
            <v>0</v>
          </cell>
          <cell r="J109" t="e">
            <v>#VALUE!</v>
          </cell>
          <cell r="K109" t="str">
            <v/>
          </cell>
          <cell r="L109" t="str">
            <v/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0</v>
          </cell>
          <cell r="B110" t="str">
            <v>--</v>
          </cell>
          <cell r="C110">
            <v>0</v>
          </cell>
          <cell r="D110" t="str">
            <v/>
          </cell>
          <cell r="E110">
            <v>0</v>
          </cell>
          <cell r="F110" t="str">
            <v/>
          </cell>
          <cell r="G110" t="str">
            <v>-</v>
          </cell>
          <cell r="H110">
            <v>0</v>
          </cell>
          <cell r="I110">
            <v>0</v>
          </cell>
          <cell r="J110" t="e">
            <v>#VALUE!</v>
          </cell>
          <cell r="K110" t="str">
            <v/>
          </cell>
          <cell r="L110" t="str">
            <v/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0</v>
          </cell>
          <cell r="B111" t="str">
            <v>--</v>
          </cell>
          <cell r="C111">
            <v>0</v>
          </cell>
          <cell r="D111" t="str">
            <v/>
          </cell>
          <cell r="E111">
            <v>0</v>
          </cell>
          <cell r="F111" t="str">
            <v/>
          </cell>
          <cell r="G111" t="str">
            <v>-</v>
          </cell>
          <cell r="H111">
            <v>0</v>
          </cell>
          <cell r="I111">
            <v>0</v>
          </cell>
          <cell r="J111" t="e">
            <v>#VALUE!</v>
          </cell>
          <cell r="K111" t="str">
            <v/>
          </cell>
          <cell r="L111" t="str">
            <v/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0</v>
          </cell>
          <cell r="B112" t="str">
            <v>--</v>
          </cell>
          <cell r="C112">
            <v>0</v>
          </cell>
          <cell r="D112" t="str">
            <v/>
          </cell>
          <cell r="E112">
            <v>0</v>
          </cell>
          <cell r="F112" t="str">
            <v/>
          </cell>
          <cell r="G112" t="str">
            <v>-</v>
          </cell>
          <cell r="H112">
            <v>0</v>
          </cell>
          <cell r="I112">
            <v>0</v>
          </cell>
          <cell r="J112" t="e">
            <v>#VALUE!</v>
          </cell>
          <cell r="K112" t="str">
            <v/>
          </cell>
          <cell r="L112" t="str">
            <v/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0</v>
          </cell>
          <cell r="B113" t="str">
            <v>--</v>
          </cell>
          <cell r="C113">
            <v>0</v>
          </cell>
          <cell r="D113" t="str">
            <v/>
          </cell>
          <cell r="E113">
            <v>0</v>
          </cell>
          <cell r="F113" t="str">
            <v/>
          </cell>
          <cell r="G113" t="str">
            <v>-</v>
          </cell>
          <cell r="H113">
            <v>0</v>
          </cell>
          <cell r="I113">
            <v>0</v>
          </cell>
          <cell r="J113" t="e">
            <v>#VALUE!</v>
          </cell>
          <cell r="K113" t="str">
            <v/>
          </cell>
          <cell r="L113" t="str">
            <v/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0</v>
          </cell>
          <cell r="B114" t="str">
            <v>--</v>
          </cell>
          <cell r="C114">
            <v>0</v>
          </cell>
          <cell r="D114" t="str">
            <v/>
          </cell>
          <cell r="E114">
            <v>0</v>
          </cell>
          <cell r="F114" t="str">
            <v/>
          </cell>
          <cell r="G114" t="str">
            <v>-</v>
          </cell>
          <cell r="H114">
            <v>0</v>
          </cell>
          <cell r="I114">
            <v>0</v>
          </cell>
          <cell r="J114" t="e">
            <v>#VALUE!</v>
          </cell>
          <cell r="K114" t="str">
            <v/>
          </cell>
          <cell r="L114" t="str">
            <v/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0</v>
          </cell>
          <cell r="B115" t="str">
            <v>--</v>
          </cell>
          <cell r="C115">
            <v>0</v>
          </cell>
          <cell r="D115" t="str">
            <v/>
          </cell>
          <cell r="E115">
            <v>0</v>
          </cell>
          <cell r="F115" t="str">
            <v/>
          </cell>
          <cell r="G115" t="str">
            <v>-</v>
          </cell>
          <cell r="H115">
            <v>0</v>
          </cell>
          <cell r="I115">
            <v>0</v>
          </cell>
          <cell r="J115" t="e">
            <v>#VALUE!</v>
          </cell>
          <cell r="K115" t="str">
            <v/>
          </cell>
          <cell r="L115" t="str">
            <v/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0</v>
          </cell>
          <cell r="B116" t="str">
            <v>--</v>
          </cell>
          <cell r="C116">
            <v>0</v>
          </cell>
          <cell r="D116" t="str">
            <v/>
          </cell>
          <cell r="E116">
            <v>0</v>
          </cell>
          <cell r="F116" t="str">
            <v/>
          </cell>
          <cell r="G116" t="str">
            <v>-</v>
          </cell>
          <cell r="H116">
            <v>0</v>
          </cell>
          <cell r="I116">
            <v>0</v>
          </cell>
          <cell r="J116" t="e">
            <v>#VALUE!</v>
          </cell>
          <cell r="K116" t="str">
            <v/>
          </cell>
          <cell r="L116" t="str">
            <v/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0</v>
          </cell>
          <cell r="B117" t="str">
            <v>--</v>
          </cell>
          <cell r="C117">
            <v>0</v>
          </cell>
          <cell r="D117" t="str">
            <v/>
          </cell>
          <cell r="E117">
            <v>0</v>
          </cell>
          <cell r="F117" t="str">
            <v/>
          </cell>
          <cell r="G117" t="str">
            <v>-</v>
          </cell>
          <cell r="H117">
            <v>0</v>
          </cell>
          <cell r="I117">
            <v>0</v>
          </cell>
          <cell r="J117" t="e">
            <v>#VALUE!</v>
          </cell>
          <cell r="K117" t="str">
            <v/>
          </cell>
          <cell r="L117" t="str">
            <v/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0</v>
          </cell>
          <cell r="B118" t="str">
            <v>--</v>
          </cell>
          <cell r="C118">
            <v>0</v>
          </cell>
          <cell r="D118" t="str">
            <v/>
          </cell>
          <cell r="E118">
            <v>0</v>
          </cell>
          <cell r="F118" t="str">
            <v/>
          </cell>
          <cell r="G118" t="str">
            <v>-</v>
          </cell>
          <cell r="H118">
            <v>0</v>
          </cell>
          <cell r="I118">
            <v>0</v>
          </cell>
          <cell r="J118" t="e">
            <v>#VALUE!</v>
          </cell>
          <cell r="K118" t="str">
            <v/>
          </cell>
          <cell r="L118" t="str">
            <v/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0</v>
          </cell>
          <cell r="B119" t="str">
            <v>--</v>
          </cell>
          <cell r="C119">
            <v>0</v>
          </cell>
          <cell r="D119" t="str">
            <v/>
          </cell>
          <cell r="E119">
            <v>0</v>
          </cell>
          <cell r="F119" t="str">
            <v/>
          </cell>
          <cell r="G119" t="str">
            <v>-</v>
          </cell>
          <cell r="H119">
            <v>0</v>
          </cell>
          <cell r="I119">
            <v>0</v>
          </cell>
          <cell r="J119" t="e">
            <v>#VALUE!</v>
          </cell>
          <cell r="K119" t="str">
            <v/>
          </cell>
          <cell r="L119" t="str">
            <v/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0</v>
          </cell>
          <cell r="B120" t="str">
            <v>--</v>
          </cell>
          <cell r="C120">
            <v>0</v>
          </cell>
          <cell r="D120" t="str">
            <v/>
          </cell>
          <cell r="E120">
            <v>0</v>
          </cell>
          <cell r="F120" t="str">
            <v/>
          </cell>
          <cell r="G120" t="str">
            <v>-</v>
          </cell>
          <cell r="H120">
            <v>0</v>
          </cell>
          <cell r="I120">
            <v>0</v>
          </cell>
          <cell r="J120" t="e">
            <v>#VALUE!</v>
          </cell>
          <cell r="K120" t="str">
            <v/>
          </cell>
          <cell r="L120" t="str">
            <v/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0</v>
          </cell>
          <cell r="B121" t="str">
            <v>--</v>
          </cell>
          <cell r="C121">
            <v>0</v>
          </cell>
          <cell r="D121" t="str">
            <v/>
          </cell>
          <cell r="E121">
            <v>0</v>
          </cell>
          <cell r="F121" t="str">
            <v/>
          </cell>
          <cell r="G121" t="str">
            <v>-</v>
          </cell>
          <cell r="H121">
            <v>0</v>
          </cell>
          <cell r="I121">
            <v>0</v>
          </cell>
          <cell r="J121" t="e">
            <v>#VALUE!</v>
          </cell>
          <cell r="K121" t="str">
            <v/>
          </cell>
          <cell r="L121" t="str">
            <v/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0</v>
          </cell>
          <cell r="B122" t="str">
            <v>--</v>
          </cell>
          <cell r="C122">
            <v>0</v>
          </cell>
          <cell r="D122" t="str">
            <v/>
          </cell>
          <cell r="E122">
            <v>0</v>
          </cell>
          <cell r="F122" t="str">
            <v/>
          </cell>
          <cell r="G122" t="str">
            <v>-</v>
          </cell>
          <cell r="H122">
            <v>0</v>
          </cell>
          <cell r="I122">
            <v>0</v>
          </cell>
          <cell r="J122" t="e">
            <v>#VALUE!</v>
          </cell>
          <cell r="K122" t="str">
            <v/>
          </cell>
          <cell r="L122" t="str">
            <v/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0</v>
          </cell>
          <cell r="B123" t="str">
            <v>--</v>
          </cell>
          <cell r="C123">
            <v>0</v>
          </cell>
          <cell r="D123" t="str">
            <v/>
          </cell>
          <cell r="E123">
            <v>0</v>
          </cell>
          <cell r="F123" t="str">
            <v/>
          </cell>
          <cell r="G123" t="str">
            <v>-</v>
          </cell>
          <cell r="H123">
            <v>0</v>
          </cell>
          <cell r="I123">
            <v>0</v>
          </cell>
          <cell r="J123" t="e">
            <v>#VALUE!</v>
          </cell>
          <cell r="K123" t="str">
            <v/>
          </cell>
          <cell r="L123" t="str">
            <v/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0</v>
          </cell>
          <cell r="B124" t="str">
            <v>--</v>
          </cell>
          <cell r="C124">
            <v>0</v>
          </cell>
          <cell r="D124" t="str">
            <v/>
          </cell>
          <cell r="E124">
            <v>0</v>
          </cell>
          <cell r="F124" t="str">
            <v/>
          </cell>
          <cell r="G124" t="str">
            <v>-</v>
          </cell>
          <cell r="H124">
            <v>0</v>
          </cell>
          <cell r="I124">
            <v>0</v>
          </cell>
          <cell r="J124" t="e">
            <v>#VALUE!</v>
          </cell>
          <cell r="K124" t="str">
            <v/>
          </cell>
          <cell r="L124" t="str">
            <v/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0</v>
          </cell>
          <cell r="B125" t="str">
            <v>--</v>
          </cell>
          <cell r="C125">
            <v>0</v>
          </cell>
          <cell r="D125" t="str">
            <v/>
          </cell>
          <cell r="E125">
            <v>0</v>
          </cell>
          <cell r="F125" t="str">
            <v/>
          </cell>
          <cell r="G125" t="str">
            <v>-</v>
          </cell>
          <cell r="H125">
            <v>0</v>
          </cell>
          <cell r="I125">
            <v>0</v>
          </cell>
          <cell r="J125" t="e">
            <v>#VALUE!</v>
          </cell>
          <cell r="K125" t="str">
            <v/>
          </cell>
          <cell r="L125" t="str">
            <v/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0</v>
          </cell>
          <cell r="B126" t="str">
            <v>--</v>
          </cell>
          <cell r="C126">
            <v>0</v>
          </cell>
          <cell r="D126" t="str">
            <v/>
          </cell>
          <cell r="E126">
            <v>0</v>
          </cell>
          <cell r="F126" t="str">
            <v/>
          </cell>
          <cell r="G126" t="str">
            <v>-</v>
          </cell>
          <cell r="H126">
            <v>0</v>
          </cell>
          <cell r="I126">
            <v>0</v>
          </cell>
          <cell r="J126" t="e">
            <v>#VALUE!</v>
          </cell>
          <cell r="K126" t="str">
            <v/>
          </cell>
          <cell r="L126" t="str">
            <v/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0</v>
          </cell>
          <cell r="B127" t="str">
            <v>--</v>
          </cell>
          <cell r="C127">
            <v>0</v>
          </cell>
          <cell r="D127" t="str">
            <v/>
          </cell>
          <cell r="E127">
            <v>0</v>
          </cell>
          <cell r="F127" t="str">
            <v/>
          </cell>
          <cell r="G127" t="str">
            <v>-</v>
          </cell>
          <cell r="H127">
            <v>0</v>
          </cell>
          <cell r="I127">
            <v>0</v>
          </cell>
          <cell r="J127" t="e">
            <v>#VALUE!</v>
          </cell>
          <cell r="K127" t="str">
            <v/>
          </cell>
          <cell r="L127" t="str">
            <v/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0</v>
          </cell>
          <cell r="B128" t="str">
            <v>--</v>
          </cell>
          <cell r="C128">
            <v>0</v>
          </cell>
          <cell r="D128" t="str">
            <v/>
          </cell>
          <cell r="E128">
            <v>0</v>
          </cell>
          <cell r="F128" t="str">
            <v/>
          </cell>
          <cell r="G128" t="str">
            <v>-</v>
          </cell>
          <cell r="H128">
            <v>0</v>
          </cell>
          <cell r="I128">
            <v>0</v>
          </cell>
          <cell r="J128" t="e">
            <v>#VALUE!</v>
          </cell>
          <cell r="K128" t="str">
            <v/>
          </cell>
          <cell r="L128" t="str">
            <v/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0</v>
          </cell>
          <cell r="B129" t="str">
            <v>--</v>
          </cell>
          <cell r="C129">
            <v>0</v>
          </cell>
          <cell r="D129" t="str">
            <v/>
          </cell>
          <cell r="E129">
            <v>0</v>
          </cell>
          <cell r="F129" t="str">
            <v/>
          </cell>
          <cell r="G129" t="str">
            <v>-</v>
          </cell>
          <cell r="H129">
            <v>0</v>
          </cell>
          <cell r="I129">
            <v>0</v>
          </cell>
          <cell r="J129" t="e">
            <v>#VALUE!</v>
          </cell>
          <cell r="K129" t="str">
            <v/>
          </cell>
          <cell r="L129" t="str">
            <v/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0</v>
          </cell>
          <cell r="B130" t="str">
            <v>--</v>
          </cell>
          <cell r="C130">
            <v>0</v>
          </cell>
          <cell r="D130" t="str">
            <v/>
          </cell>
          <cell r="E130">
            <v>0</v>
          </cell>
          <cell r="F130" t="str">
            <v/>
          </cell>
          <cell r="G130" t="str">
            <v>-</v>
          </cell>
          <cell r="H130">
            <v>0</v>
          </cell>
          <cell r="I130">
            <v>0</v>
          </cell>
          <cell r="J130" t="e">
            <v>#VALUE!</v>
          </cell>
          <cell r="K130" t="str">
            <v/>
          </cell>
          <cell r="L130" t="str">
            <v/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0</v>
          </cell>
          <cell r="B131" t="str">
            <v>--</v>
          </cell>
          <cell r="C131">
            <v>0</v>
          </cell>
          <cell r="D131" t="str">
            <v/>
          </cell>
          <cell r="E131">
            <v>0</v>
          </cell>
          <cell r="F131" t="str">
            <v/>
          </cell>
          <cell r="G131" t="str">
            <v>-</v>
          </cell>
          <cell r="H131">
            <v>0</v>
          </cell>
          <cell r="I131">
            <v>0</v>
          </cell>
          <cell r="J131" t="e">
            <v>#VALUE!</v>
          </cell>
          <cell r="K131" t="str">
            <v/>
          </cell>
          <cell r="L131" t="str">
            <v/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0</v>
          </cell>
          <cell r="B132" t="str">
            <v>--</v>
          </cell>
          <cell r="C132">
            <v>0</v>
          </cell>
          <cell r="D132" t="str">
            <v/>
          </cell>
          <cell r="E132">
            <v>0</v>
          </cell>
          <cell r="F132" t="str">
            <v/>
          </cell>
          <cell r="G132" t="str">
            <v>-</v>
          </cell>
          <cell r="H132">
            <v>0</v>
          </cell>
          <cell r="I132">
            <v>0</v>
          </cell>
          <cell r="J132" t="e">
            <v>#VALUE!</v>
          </cell>
          <cell r="K132" t="str">
            <v/>
          </cell>
          <cell r="L132" t="str">
            <v/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0</v>
          </cell>
          <cell r="B133" t="str">
            <v>--</v>
          </cell>
          <cell r="C133">
            <v>0</v>
          </cell>
          <cell r="D133" t="str">
            <v/>
          </cell>
          <cell r="E133">
            <v>0</v>
          </cell>
          <cell r="F133" t="str">
            <v/>
          </cell>
          <cell r="G133" t="str">
            <v>-</v>
          </cell>
          <cell r="H133">
            <v>0</v>
          </cell>
          <cell r="I133">
            <v>0</v>
          </cell>
          <cell r="J133" t="e">
            <v>#VALUE!</v>
          </cell>
          <cell r="K133" t="str">
            <v/>
          </cell>
          <cell r="L133" t="str">
            <v/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0</v>
          </cell>
          <cell r="B134" t="str">
            <v>--</v>
          </cell>
          <cell r="C134">
            <v>0</v>
          </cell>
          <cell r="D134" t="str">
            <v/>
          </cell>
          <cell r="E134">
            <v>0</v>
          </cell>
          <cell r="F134" t="str">
            <v/>
          </cell>
          <cell r="G134" t="str">
            <v>-</v>
          </cell>
          <cell r="H134">
            <v>0</v>
          </cell>
          <cell r="I134">
            <v>0</v>
          </cell>
          <cell r="J134" t="e">
            <v>#VALUE!</v>
          </cell>
          <cell r="K134" t="str">
            <v/>
          </cell>
          <cell r="L134" t="str">
            <v/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0</v>
          </cell>
          <cell r="B135" t="str">
            <v>--</v>
          </cell>
          <cell r="C135">
            <v>0</v>
          </cell>
          <cell r="D135" t="str">
            <v/>
          </cell>
          <cell r="E135">
            <v>0</v>
          </cell>
          <cell r="F135" t="str">
            <v/>
          </cell>
          <cell r="G135" t="str">
            <v>-</v>
          </cell>
          <cell r="H135">
            <v>0</v>
          </cell>
          <cell r="I135">
            <v>0</v>
          </cell>
          <cell r="J135" t="e">
            <v>#VALUE!</v>
          </cell>
          <cell r="K135" t="str">
            <v/>
          </cell>
          <cell r="L135" t="str">
            <v/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0</v>
          </cell>
          <cell r="B136" t="str">
            <v>--</v>
          </cell>
          <cell r="C136">
            <v>0</v>
          </cell>
          <cell r="D136" t="str">
            <v/>
          </cell>
          <cell r="E136">
            <v>0</v>
          </cell>
          <cell r="F136" t="str">
            <v/>
          </cell>
          <cell r="G136" t="str">
            <v>-</v>
          </cell>
          <cell r="H136">
            <v>0</v>
          </cell>
          <cell r="I136">
            <v>0</v>
          </cell>
          <cell r="J136" t="e">
            <v>#VALUE!</v>
          </cell>
          <cell r="K136" t="str">
            <v/>
          </cell>
          <cell r="L136" t="str">
            <v/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0</v>
          </cell>
          <cell r="B137" t="str">
            <v>--</v>
          </cell>
          <cell r="C137">
            <v>0</v>
          </cell>
          <cell r="D137" t="str">
            <v/>
          </cell>
          <cell r="E137">
            <v>0</v>
          </cell>
          <cell r="F137" t="str">
            <v/>
          </cell>
          <cell r="G137" t="str">
            <v>-</v>
          </cell>
          <cell r="H137">
            <v>0</v>
          </cell>
          <cell r="I137">
            <v>0</v>
          </cell>
          <cell r="J137" t="e">
            <v>#VALUE!</v>
          </cell>
          <cell r="K137" t="str">
            <v/>
          </cell>
          <cell r="L137" t="str">
            <v/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0</v>
          </cell>
          <cell r="B138" t="str">
            <v>--</v>
          </cell>
          <cell r="C138">
            <v>0</v>
          </cell>
          <cell r="D138" t="str">
            <v/>
          </cell>
          <cell r="E138">
            <v>0</v>
          </cell>
          <cell r="F138" t="str">
            <v/>
          </cell>
          <cell r="G138" t="str">
            <v>-</v>
          </cell>
          <cell r="H138">
            <v>0</v>
          </cell>
          <cell r="I138">
            <v>0</v>
          </cell>
          <cell r="J138" t="e">
            <v>#VALUE!</v>
          </cell>
          <cell r="K138" t="str">
            <v/>
          </cell>
          <cell r="L138" t="str">
            <v/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0</v>
          </cell>
          <cell r="B139" t="str">
            <v>--</v>
          </cell>
          <cell r="C139">
            <v>0</v>
          </cell>
          <cell r="D139" t="str">
            <v/>
          </cell>
          <cell r="E139">
            <v>0</v>
          </cell>
          <cell r="F139" t="str">
            <v/>
          </cell>
          <cell r="G139" t="str">
            <v>-</v>
          </cell>
          <cell r="H139">
            <v>0</v>
          </cell>
          <cell r="I139">
            <v>0</v>
          </cell>
          <cell r="J139" t="e">
            <v>#VALUE!</v>
          </cell>
          <cell r="K139" t="str">
            <v/>
          </cell>
          <cell r="L139" t="str">
            <v/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0</v>
          </cell>
          <cell r="B140" t="str">
            <v>--</v>
          </cell>
          <cell r="C140">
            <v>0</v>
          </cell>
          <cell r="D140" t="str">
            <v/>
          </cell>
          <cell r="E140">
            <v>0</v>
          </cell>
          <cell r="F140" t="str">
            <v/>
          </cell>
          <cell r="G140" t="str">
            <v>-</v>
          </cell>
          <cell r="H140">
            <v>0</v>
          </cell>
          <cell r="I140">
            <v>0</v>
          </cell>
          <cell r="J140" t="e">
            <v>#VALUE!</v>
          </cell>
          <cell r="K140" t="str">
            <v/>
          </cell>
          <cell r="L140" t="str">
            <v/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0</v>
          </cell>
          <cell r="B141" t="str">
            <v>--</v>
          </cell>
          <cell r="C141">
            <v>0</v>
          </cell>
          <cell r="D141" t="str">
            <v/>
          </cell>
          <cell r="E141">
            <v>0</v>
          </cell>
          <cell r="F141" t="str">
            <v/>
          </cell>
          <cell r="G141" t="str">
            <v>-</v>
          </cell>
          <cell r="H141">
            <v>0</v>
          </cell>
          <cell r="I141">
            <v>0</v>
          </cell>
          <cell r="J141" t="e">
            <v>#VALUE!</v>
          </cell>
          <cell r="K141" t="str">
            <v/>
          </cell>
          <cell r="L141" t="str">
            <v/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0</v>
          </cell>
          <cell r="B142" t="str">
            <v>--</v>
          </cell>
          <cell r="C142">
            <v>0</v>
          </cell>
          <cell r="D142" t="str">
            <v/>
          </cell>
          <cell r="E142">
            <v>0</v>
          </cell>
          <cell r="F142" t="str">
            <v/>
          </cell>
          <cell r="G142" t="str">
            <v>-</v>
          </cell>
          <cell r="H142">
            <v>0</v>
          </cell>
          <cell r="I142">
            <v>0</v>
          </cell>
          <cell r="J142" t="e">
            <v>#VALUE!</v>
          </cell>
          <cell r="K142" t="str">
            <v/>
          </cell>
          <cell r="L142" t="str">
            <v/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0</v>
          </cell>
          <cell r="B143" t="str">
            <v>--</v>
          </cell>
          <cell r="C143">
            <v>0</v>
          </cell>
          <cell r="D143" t="str">
            <v/>
          </cell>
          <cell r="E143">
            <v>0</v>
          </cell>
          <cell r="F143" t="str">
            <v/>
          </cell>
          <cell r="G143" t="str">
            <v>-</v>
          </cell>
          <cell r="H143">
            <v>0</v>
          </cell>
          <cell r="I143">
            <v>0</v>
          </cell>
          <cell r="J143" t="e">
            <v>#VALUE!</v>
          </cell>
          <cell r="K143" t="str">
            <v/>
          </cell>
          <cell r="L143" t="str">
            <v/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0</v>
          </cell>
          <cell r="B144" t="str">
            <v>--</v>
          </cell>
          <cell r="C144">
            <v>0</v>
          </cell>
          <cell r="D144" t="str">
            <v/>
          </cell>
          <cell r="E144">
            <v>0</v>
          </cell>
          <cell r="F144" t="str">
            <v/>
          </cell>
          <cell r="G144" t="str">
            <v>-</v>
          </cell>
          <cell r="H144">
            <v>0</v>
          </cell>
          <cell r="I144">
            <v>0</v>
          </cell>
          <cell r="J144" t="e">
            <v>#VALUE!</v>
          </cell>
          <cell r="K144" t="str">
            <v/>
          </cell>
          <cell r="L144" t="str">
            <v/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0</v>
          </cell>
          <cell r="B145" t="str">
            <v>--</v>
          </cell>
          <cell r="C145">
            <v>0</v>
          </cell>
          <cell r="D145" t="str">
            <v/>
          </cell>
          <cell r="E145">
            <v>0</v>
          </cell>
          <cell r="F145" t="str">
            <v/>
          </cell>
          <cell r="G145" t="str">
            <v>-</v>
          </cell>
          <cell r="H145">
            <v>0</v>
          </cell>
          <cell r="I145">
            <v>0</v>
          </cell>
          <cell r="J145" t="e">
            <v>#VALUE!</v>
          </cell>
          <cell r="K145" t="str">
            <v/>
          </cell>
          <cell r="L145" t="str">
            <v/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0</v>
          </cell>
          <cell r="B146" t="str">
            <v>--</v>
          </cell>
          <cell r="C146">
            <v>0</v>
          </cell>
          <cell r="D146" t="str">
            <v/>
          </cell>
          <cell r="E146">
            <v>0</v>
          </cell>
          <cell r="F146" t="str">
            <v/>
          </cell>
          <cell r="G146" t="str">
            <v>-</v>
          </cell>
          <cell r="H146">
            <v>0</v>
          </cell>
          <cell r="I146">
            <v>0</v>
          </cell>
          <cell r="J146" t="e">
            <v>#VALUE!</v>
          </cell>
          <cell r="K146" t="str">
            <v/>
          </cell>
          <cell r="L146" t="str">
            <v/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0</v>
          </cell>
          <cell r="B147" t="str">
            <v>--</v>
          </cell>
          <cell r="C147">
            <v>0</v>
          </cell>
          <cell r="D147" t="str">
            <v/>
          </cell>
          <cell r="E147">
            <v>0</v>
          </cell>
          <cell r="F147" t="str">
            <v/>
          </cell>
          <cell r="G147" t="str">
            <v>-</v>
          </cell>
          <cell r="H147">
            <v>0</v>
          </cell>
          <cell r="I147">
            <v>0</v>
          </cell>
          <cell r="J147" t="e">
            <v>#VALUE!</v>
          </cell>
          <cell r="K147" t="str">
            <v/>
          </cell>
          <cell r="L147" t="str">
            <v/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0</v>
          </cell>
          <cell r="B148" t="str">
            <v>--</v>
          </cell>
          <cell r="C148">
            <v>0</v>
          </cell>
          <cell r="D148" t="str">
            <v/>
          </cell>
          <cell r="E148">
            <v>0</v>
          </cell>
          <cell r="F148" t="str">
            <v/>
          </cell>
          <cell r="G148" t="str">
            <v>-</v>
          </cell>
          <cell r="H148">
            <v>0</v>
          </cell>
          <cell r="I148">
            <v>0</v>
          </cell>
          <cell r="J148" t="e">
            <v>#VALUE!</v>
          </cell>
          <cell r="K148" t="str">
            <v/>
          </cell>
          <cell r="L148" t="str">
            <v/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0</v>
          </cell>
          <cell r="B149" t="str">
            <v>--</v>
          </cell>
          <cell r="C149">
            <v>0</v>
          </cell>
          <cell r="D149" t="str">
            <v/>
          </cell>
          <cell r="E149">
            <v>0</v>
          </cell>
          <cell r="F149" t="str">
            <v/>
          </cell>
          <cell r="G149" t="str">
            <v>-</v>
          </cell>
          <cell r="H149">
            <v>0</v>
          </cell>
          <cell r="I149">
            <v>0</v>
          </cell>
          <cell r="J149" t="e">
            <v>#VALUE!</v>
          </cell>
          <cell r="K149" t="str">
            <v/>
          </cell>
          <cell r="L149" t="str">
            <v/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0</v>
          </cell>
          <cell r="B150" t="str">
            <v>--</v>
          </cell>
          <cell r="C150">
            <v>0</v>
          </cell>
          <cell r="D150" t="str">
            <v/>
          </cell>
          <cell r="E150">
            <v>0</v>
          </cell>
          <cell r="F150" t="str">
            <v/>
          </cell>
          <cell r="G150" t="str">
            <v>-</v>
          </cell>
          <cell r="H150">
            <v>0</v>
          </cell>
          <cell r="I150">
            <v>0</v>
          </cell>
          <cell r="J150" t="e">
            <v>#VALUE!</v>
          </cell>
          <cell r="K150" t="str">
            <v/>
          </cell>
          <cell r="L150" t="str">
            <v/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0</v>
          </cell>
          <cell r="B151" t="str">
            <v>--</v>
          </cell>
          <cell r="C151">
            <v>0</v>
          </cell>
          <cell r="D151" t="str">
            <v/>
          </cell>
          <cell r="E151">
            <v>0</v>
          </cell>
          <cell r="F151" t="str">
            <v/>
          </cell>
          <cell r="G151" t="str">
            <v>-</v>
          </cell>
          <cell r="H151">
            <v>0</v>
          </cell>
          <cell r="I151">
            <v>0</v>
          </cell>
          <cell r="J151" t="e">
            <v>#VALUE!</v>
          </cell>
          <cell r="K151" t="str">
            <v/>
          </cell>
          <cell r="L151" t="str">
            <v/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0</v>
          </cell>
          <cell r="B152" t="str">
            <v>--</v>
          </cell>
          <cell r="C152">
            <v>0</v>
          </cell>
          <cell r="D152" t="str">
            <v/>
          </cell>
          <cell r="E152">
            <v>0</v>
          </cell>
          <cell r="F152" t="str">
            <v/>
          </cell>
          <cell r="G152" t="str">
            <v>-</v>
          </cell>
          <cell r="H152">
            <v>0</v>
          </cell>
          <cell r="I152">
            <v>0</v>
          </cell>
          <cell r="J152" t="e">
            <v>#VALUE!</v>
          </cell>
          <cell r="K152" t="str">
            <v/>
          </cell>
          <cell r="L152" t="str">
            <v/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0</v>
          </cell>
          <cell r="B153" t="str">
            <v>--</v>
          </cell>
          <cell r="C153">
            <v>0</v>
          </cell>
          <cell r="D153" t="str">
            <v/>
          </cell>
          <cell r="E153">
            <v>0</v>
          </cell>
          <cell r="F153" t="str">
            <v/>
          </cell>
          <cell r="G153" t="str">
            <v>-</v>
          </cell>
          <cell r="H153">
            <v>0</v>
          </cell>
          <cell r="I153">
            <v>0</v>
          </cell>
          <cell r="J153" t="e">
            <v>#VALUE!</v>
          </cell>
          <cell r="K153" t="str">
            <v/>
          </cell>
          <cell r="L153" t="str">
            <v/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0</v>
          </cell>
          <cell r="B154" t="str">
            <v>--</v>
          </cell>
          <cell r="C154">
            <v>0</v>
          </cell>
          <cell r="D154" t="str">
            <v/>
          </cell>
          <cell r="E154">
            <v>0</v>
          </cell>
          <cell r="F154" t="str">
            <v/>
          </cell>
          <cell r="G154" t="str">
            <v>-</v>
          </cell>
          <cell r="H154">
            <v>0</v>
          </cell>
          <cell r="I154">
            <v>0</v>
          </cell>
          <cell r="J154" t="e">
            <v>#VALUE!</v>
          </cell>
          <cell r="K154" t="str">
            <v/>
          </cell>
          <cell r="L154" t="str">
            <v/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0</v>
          </cell>
          <cell r="B155" t="str">
            <v>--</v>
          </cell>
          <cell r="C155">
            <v>0</v>
          </cell>
          <cell r="D155" t="str">
            <v/>
          </cell>
          <cell r="E155">
            <v>0</v>
          </cell>
          <cell r="F155" t="str">
            <v/>
          </cell>
          <cell r="G155" t="str">
            <v>-</v>
          </cell>
          <cell r="H155">
            <v>0</v>
          </cell>
          <cell r="I155">
            <v>0</v>
          </cell>
          <cell r="J155" t="e">
            <v>#VALUE!</v>
          </cell>
          <cell r="K155" t="str">
            <v/>
          </cell>
          <cell r="L155" t="str">
            <v/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0</v>
          </cell>
          <cell r="B156" t="str">
            <v>--</v>
          </cell>
          <cell r="C156">
            <v>0</v>
          </cell>
          <cell r="D156" t="str">
            <v/>
          </cell>
          <cell r="E156">
            <v>0</v>
          </cell>
          <cell r="F156" t="str">
            <v/>
          </cell>
          <cell r="G156" t="str">
            <v>-</v>
          </cell>
          <cell r="H156">
            <v>0</v>
          </cell>
          <cell r="I156">
            <v>0</v>
          </cell>
          <cell r="J156" t="e">
            <v>#VALUE!</v>
          </cell>
          <cell r="K156" t="str">
            <v/>
          </cell>
          <cell r="L156" t="str">
            <v/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0</v>
          </cell>
          <cell r="B157" t="str">
            <v>--</v>
          </cell>
          <cell r="C157">
            <v>0</v>
          </cell>
          <cell r="D157" t="str">
            <v/>
          </cell>
          <cell r="E157">
            <v>0</v>
          </cell>
          <cell r="F157" t="str">
            <v/>
          </cell>
          <cell r="G157" t="str">
            <v>-</v>
          </cell>
          <cell r="H157">
            <v>0</v>
          </cell>
          <cell r="I157">
            <v>0</v>
          </cell>
          <cell r="J157" t="e">
            <v>#VALUE!</v>
          </cell>
          <cell r="K157" t="str">
            <v/>
          </cell>
          <cell r="L157" t="str">
            <v/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0</v>
          </cell>
          <cell r="B158" t="str">
            <v>--</v>
          </cell>
          <cell r="C158">
            <v>0</v>
          </cell>
          <cell r="D158" t="str">
            <v/>
          </cell>
          <cell r="E158">
            <v>0</v>
          </cell>
          <cell r="F158" t="str">
            <v/>
          </cell>
          <cell r="G158" t="str">
            <v>-</v>
          </cell>
          <cell r="H158">
            <v>0</v>
          </cell>
          <cell r="I158">
            <v>0</v>
          </cell>
          <cell r="J158" t="e">
            <v>#VALUE!</v>
          </cell>
          <cell r="K158" t="str">
            <v/>
          </cell>
          <cell r="L158" t="str">
            <v/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0</v>
          </cell>
          <cell r="B159" t="str">
            <v>--</v>
          </cell>
          <cell r="C159">
            <v>0</v>
          </cell>
          <cell r="D159" t="str">
            <v/>
          </cell>
          <cell r="E159">
            <v>0</v>
          </cell>
          <cell r="F159" t="str">
            <v/>
          </cell>
          <cell r="G159" t="str">
            <v>-</v>
          </cell>
          <cell r="H159">
            <v>0</v>
          </cell>
          <cell r="I159">
            <v>0</v>
          </cell>
          <cell r="J159" t="e">
            <v>#VALUE!</v>
          </cell>
          <cell r="K159" t="str">
            <v/>
          </cell>
          <cell r="L159" t="str">
            <v/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0</v>
          </cell>
          <cell r="B160" t="str">
            <v>--</v>
          </cell>
          <cell r="C160">
            <v>0</v>
          </cell>
          <cell r="D160" t="str">
            <v/>
          </cell>
          <cell r="E160">
            <v>0</v>
          </cell>
          <cell r="F160" t="str">
            <v/>
          </cell>
          <cell r="G160" t="str">
            <v>-</v>
          </cell>
          <cell r="H160">
            <v>0</v>
          </cell>
          <cell r="I160">
            <v>0</v>
          </cell>
          <cell r="J160" t="e">
            <v>#VALUE!</v>
          </cell>
          <cell r="K160" t="str">
            <v/>
          </cell>
          <cell r="L160" t="str">
            <v/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0</v>
          </cell>
          <cell r="B161" t="str">
            <v>--</v>
          </cell>
          <cell r="C161">
            <v>0</v>
          </cell>
          <cell r="D161" t="str">
            <v/>
          </cell>
          <cell r="E161">
            <v>0</v>
          </cell>
          <cell r="F161" t="str">
            <v/>
          </cell>
          <cell r="G161" t="str">
            <v>-</v>
          </cell>
          <cell r="H161">
            <v>0</v>
          </cell>
          <cell r="I161">
            <v>0</v>
          </cell>
          <cell r="J161" t="e">
            <v>#VALUE!</v>
          </cell>
          <cell r="K161" t="str">
            <v/>
          </cell>
          <cell r="L161" t="str">
            <v/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0</v>
          </cell>
          <cell r="B162" t="str">
            <v>--</v>
          </cell>
          <cell r="C162">
            <v>0</v>
          </cell>
          <cell r="D162" t="str">
            <v/>
          </cell>
          <cell r="E162">
            <v>0</v>
          </cell>
          <cell r="F162" t="str">
            <v/>
          </cell>
          <cell r="G162" t="str">
            <v>-</v>
          </cell>
          <cell r="H162">
            <v>0</v>
          </cell>
          <cell r="I162">
            <v>0</v>
          </cell>
          <cell r="J162" t="e">
            <v>#VALUE!</v>
          </cell>
          <cell r="K162" t="str">
            <v/>
          </cell>
          <cell r="L162" t="str">
            <v/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0</v>
          </cell>
          <cell r="B163" t="str">
            <v>--</v>
          </cell>
          <cell r="C163">
            <v>0</v>
          </cell>
          <cell r="D163" t="str">
            <v/>
          </cell>
          <cell r="E163">
            <v>0</v>
          </cell>
          <cell r="F163" t="str">
            <v/>
          </cell>
          <cell r="G163" t="str">
            <v>-</v>
          </cell>
          <cell r="H163">
            <v>0</v>
          </cell>
          <cell r="I163">
            <v>0</v>
          </cell>
          <cell r="J163" t="e">
            <v>#VALUE!</v>
          </cell>
          <cell r="K163" t="str">
            <v/>
          </cell>
          <cell r="L163" t="str">
            <v/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0</v>
          </cell>
          <cell r="B164" t="str">
            <v>--</v>
          </cell>
          <cell r="C164">
            <v>0</v>
          </cell>
          <cell r="D164" t="str">
            <v/>
          </cell>
          <cell r="E164">
            <v>0</v>
          </cell>
          <cell r="F164" t="str">
            <v/>
          </cell>
          <cell r="G164" t="str">
            <v>-</v>
          </cell>
          <cell r="H164">
            <v>0</v>
          </cell>
          <cell r="I164">
            <v>0</v>
          </cell>
          <cell r="J164" t="e">
            <v>#VALUE!</v>
          </cell>
          <cell r="K164" t="str">
            <v/>
          </cell>
          <cell r="L164" t="str">
            <v/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0</v>
          </cell>
          <cell r="B165" t="str">
            <v>--</v>
          </cell>
          <cell r="C165">
            <v>0</v>
          </cell>
          <cell r="D165" t="str">
            <v/>
          </cell>
          <cell r="E165">
            <v>0</v>
          </cell>
          <cell r="F165" t="str">
            <v/>
          </cell>
          <cell r="G165" t="str">
            <v>-</v>
          </cell>
          <cell r="H165">
            <v>0</v>
          </cell>
          <cell r="I165">
            <v>0</v>
          </cell>
          <cell r="J165" t="e">
            <v>#VALUE!</v>
          </cell>
          <cell r="K165" t="str">
            <v/>
          </cell>
          <cell r="L165" t="str">
            <v/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0</v>
          </cell>
          <cell r="B166" t="str">
            <v>--</v>
          </cell>
          <cell r="C166">
            <v>0</v>
          </cell>
          <cell r="D166" t="str">
            <v/>
          </cell>
          <cell r="E166">
            <v>0</v>
          </cell>
          <cell r="F166" t="str">
            <v/>
          </cell>
          <cell r="G166" t="str">
            <v>-</v>
          </cell>
          <cell r="H166">
            <v>0</v>
          </cell>
          <cell r="I166">
            <v>0</v>
          </cell>
          <cell r="J166" t="e">
            <v>#VALUE!</v>
          </cell>
          <cell r="K166" t="str">
            <v/>
          </cell>
          <cell r="L166" t="str">
            <v/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0</v>
          </cell>
          <cell r="B167" t="str">
            <v>--</v>
          </cell>
          <cell r="C167">
            <v>0</v>
          </cell>
          <cell r="D167" t="str">
            <v/>
          </cell>
          <cell r="E167">
            <v>0</v>
          </cell>
          <cell r="F167" t="str">
            <v/>
          </cell>
          <cell r="G167" t="str">
            <v>-</v>
          </cell>
          <cell r="H167">
            <v>0</v>
          </cell>
          <cell r="I167">
            <v>0</v>
          </cell>
          <cell r="J167" t="e">
            <v>#VALUE!</v>
          </cell>
          <cell r="K167" t="str">
            <v/>
          </cell>
          <cell r="L167" t="str">
            <v/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0</v>
          </cell>
          <cell r="B168" t="str">
            <v>--</v>
          </cell>
          <cell r="C168">
            <v>0</v>
          </cell>
          <cell r="D168" t="str">
            <v/>
          </cell>
          <cell r="E168">
            <v>0</v>
          </cell>
          <cell r="F168" t="str">
            <v/>
          </cell>
          <cell r="G168" t="str">
            <v>-</v>
          </cell>
          <cell r="H168">
            <v>0</v>
          </cell>
          <cell r="I168">
            <v>0</v>
          </cell>
          <cell r="J168" t="e">
            <v>#VALUE!</v>
          </cell>
          <cell r="K168" t="str">
            <v/>
          </cell>
          <cell r="L168" t="str">
            <v/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0</v>
          </cell>
          <cell r="B169" t="str">
            <v>--</v>
          </cell>
          <cell r="C169">
            <v>0</v>
          </cell>
          <cell r="D169" t="str">
            <v/>
          </cell>
          <cell r="E169">
            <v>0</v>
          </cell>
          <cell r="F169" t="str">
            <v/>
          </cell>
          <cell r="G169" t="str">
            <v>-</v>
          </cell>
          <cell r="H169">
            <v>0</v>
          </cell>
          <cell r="I169">
            <v>0</v>
          </cell>
          <cell r="J169" t="e">
            <v>#VALUE!</v>
          </cell>
          <cell r="K169" t="str">
            <v/>
          </cell>
          <cell r="L169" t="str">
            <v/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0</v>
          </cell>
          <cell r="B170" t="str">
            <v>--</v>
          </cell>
          <cell r="C170">
            <v>0</v>
          </cell>
          <cell r="D170" t="str">
            <v/>
          </cell>
          <cell r="E170">
            <v>0</v>
          </cell>
          <cell r="F170" t="str">
            <v/>
          </cell>
          <cell r="G170" t="str">
            <v>-</v>
          </cell>
          <cell r="H170">
            <v>0</v>
          </cell>
          <cell r="I170">
            <v>0</v>
          </cell>
          <cell r="J170" t="e">
            <v>#VALUE!</v>
          </cell>
          <cell r="K170" t="str">
            <v/>
          </cell>
          <cell r="L170" t="str">
            <v/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0</v>
          </cell>
          <cell r="B171" t="str">
            <v>--</v>
          </cell>
          <cell r="C171">
            <v>0</v>
          </cell>
          <cell r="D171" t="str">
            <v/>
          </cell>
          <cell r="E171">
            <v>0</v>
          </cell>
          <cell r="F171" t="str">
            <v/>
          </cell>
          <cell r="G171" t="str">
            <v>-</v>
          </cell>
          <cell r="H171">
            <v>0</v>
          </cell>
          <cell r="I171">
            <v>0</v>
          </cell>
          <cell r="J171" t="e">
            <v>#VALUE!</v>
          </cell>
          <cell r="K171" t="str">
            <v/>
          </cell>
          <cell r="L171" t="str">
            <v/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0</v>
          </cell>
          <cell r="B172" t="str">
            <v>--</v>
          </cell>
          <cell r="C172">
            <v>0</v>
          </cell>
          <cell r="D172" t="str">
            <v/>
          </cell>
          <cell r="E172">
            <v>0</v>
          </cell>
          <cell r="F172" t="str">
            <v/>
          </cell>
          <cell r="G172" t="str">
            <v>-</v>
          </cell>
          <cell r="H172">
            <v>0</v>
          </cell>
          <cell r="I172">
            <v>0</v>
          </cell>
          <cell r="J172" t="e">
            <v>#VALUE!</v>
          </cell>
          <cell r="K172" t="str">
            <v/>
          </cell>
          <cell r="L172" t="str">
            <v/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0</v>
          </cell>
          <cell r="B173" t="str">
            <v>--</v>
          </cell>
          <cell r="C173">
            <v>0</v>
          </cell>
          <cell r="D173" t="str">
            <v/>
          </cell>
          <cell r="E173">
            <v>0</v>
          </cell>
          <cell r="F173" t="str">
            <v/>
          </cell>
          <cell r="G173" t="str">
            <v>-</v>
          </cell>
          <cell r="H173">
            <v>0</v>
          </cell>
          <cell r="I173">
            <v>0</v>
          </cell>
          <cell r="J173" t="e">
            <v>#VALUE!</v>
          </cell>
          <cell r="K173" t="str">
            <v/>
          </cell>
          <cell r="L173" t="str">
            <v/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0</v>
          </cell>
          <cell r="B174" t="str">
            <v>--</v>
          </cell>
          <cell r="C174">
            <v>0</v>
          </cell>
          <cell r="D174" t="str">
            <v/>
          </cell>
          <cell r="E174">
            <v>0</v>
          </cell>
          <cell r="F174" t="str">
            <v/>
          </cell>
          <cell r="G174" t="str">
            <v>-</v>
          </cell>
          <cell r="H174">
            <v>0</v>
          </cell>
          <cell r="I174">
            <v>0</v>
          </cell>
          <cell r="J174" t="e">
            <v>#VALUE!</v>
          </cell>
          <cell r="K174" t="str">
            <v/>
          </cell>
          <cell r="L174" t="str">
            <v/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0</v>
          </cell>
          <cell r="B175" t="str">
            <v>--</v>
          </cell>
          <cell r="C175">
            <v>0</v>
          </cell>
          <cell r="D175" t="str">
            <v/>
          </cell>
          <cell r="E175">
            <v>0</v>
          </cell>
          <cell r="F175" t="str">
            <v/>
          </cell>
          <cell r="G175" t="str">
            <v>-</v>
          </cell>
          <cell r="H175">
            <v>0</v>
          </cell>
          <cell r="I175">
            <v>0</v>
          </cell>
          <cell r="J175" t="e">
            <v>#VALUE!</v>
          </cell>
          <cell r="K175" t="str">
            <v/>
          </cell>
          <cell r="L175" t="str">
            <v/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0</v>
          </cell>
          <cell r="B176" t="str">
            <v>--</v>
          </cell>
          <cell r="C176">
            <v>0</v>
          </cell>
          <cell r="D176" t="str">
            <v/>
          </cell>
          <cell r="E176">
            <v>0</v>
          </cell>
          <cell r="F176" t="str">
            <v/>
          </cell>
          <cell r="G176" t="str">
            <v>-</v>
          </cell>
          <cell r="H176">
            <v>0</v>
          </cell>
          <cell r="I176">
            <v>0</v>
          </cell>
          <cell r="J176" t="e">
            <v>#VALUE!</v>
          </cell>
          <cell r="K176" t="str">
            <v/>
          </cell>
          <cell r="L176" t="str">
            <v/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0</v>
          </cell>
          <cell r="B177" t="str">
            <v>--</v>
          </cell>
          <cell r="C177">
            <v>0</v>
          </cell>
          <cell r="D177" t="str">
            <v/>
          </cell>
          <cell r="E177">
            <v>0</v>
          </cell>
          <cell r="F177" t="str">
            <v/>
          </cell>
          <cell r="G177" t="str">
            <v>-</v>
          </cell>
          <cell r="H177">
            <v>0</v>
          </cell>
          <cell r="I177">
            <v>0</v>
          </cell>
          <cell r="J177" t="e">
            <v>#VALUE!</v>
          </cell>
          <cell r="K177" t="str">
            <v/>
          </cell>
          <cell r="L177" t="str">
            <v/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0</v>
          </cell>
          <cell r="B178" t="str">
            <v>--</v>
          </cell>
          <cell r="C178">
            <v>0</v>
          </cell>
          <cell r="D178" t="str">
            <v/>
          </cell>
          <cell r="E178">
            <v>0</v>
          </cell>
          <cell r="F178" t="str">
            <v/>
          </cell>
          <cell r="G178" t="str">
            <v>-</v>
          </cell>
          <cell r="H178">
            <v>0</v>
          </cell>
          <cell r="I178">
            <v>0</v>
          </cell>
          <cell r="J178" t="e">
            <v>#VALUE!</v>
          </cell>
          <cell r="K178" t="str">
            <v/>
          </cell>
          <cell r="L178" t="str">
            <v/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0</v>
          </cell>
          <cell r="B179" t="str">
            <v>--</v>
          </cell>
          <cell r="C179">
            <v>0</v>
          </cell>
          <cell r="D179" t="str">
            <v/>
          </cell>
          <cell r="E179">
            <v>0</v>
          </cell>
          <cell r="F179" t="str">
            <v/>
          </cell>
          <cell r="G179" t="str">
            <v>-</v>
          </cell>
          <cell r="H179">
            <v>0</v>
          </cell>
          <cell r="I179">
            <v>0</v>
          </cell>
          <cell r="J179" t="e">
            <v>#VALUE!</v>
          </cell>
          <cell r="K179" t="str">
            <v/>
          </cell>
          <cell r="L179" t="str">
            <v/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0</v>
          </cell>
          <cell r="B180" t="str">
            <v>--</v>
          </cell>
          <cell r="C180">
            <v>0</v>
          </cell>
          <cell r="D180" t="str">
            <v/>
          </cell>
          <cell r="E180">
            <v>0</v>
          </cell>
          <cell r="F180" t="str">
            <v/>
          </cell>
          <cell r="G180" t="str">
            <v>-</v>
          </cell>
          <cell r="H180">
            <v>0</v>
          </cell>
          <cell r="I180">
            <v>0</v>
          </cell>
          <cell r="J180" t="e">
            <v>#VALUE!</v>
          </cell>
          <cell r="K180" t="str">
            <v/>
          </cell>
          <cell r="L180" t="str">
            <v/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0</v>
          </cell>
          <cell r="B181" t="str">
            <v>--</v>
          </cell>
          <cell r="C181">
            <v>0</v>
          </cell>
          <cell r="D181" t="str">
            <v/>
          </cell>
          <cell r="E181">
            <v>0</v>
          </cell>
          <cell r="F181" t="str">
            <v/>
          </cell>
          <cell r="G181" t="str">
            <v>-</v>
          </cell>
          <cell r="H181">
            <v>0</v>
          </cell>
          <cell r="I181">
            <v>0</v>
          </cell>
          <cell r="J181" t="e">
            <v>#VALUE!</v>
          </cell>
          <cell r="K181" t="str">
            <v/>
          </cell>
          <cell r="L181" t="str">
            <v/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0</v>
          </cell>
          <cell r="B182" t="str">
            <v>--</v>
          </cell>
          <cell r="C182">
            <v>0</v>
          </cell>
          <cell r="D182" t="str">
            <v/>
          </cell>
          <cell r="E182">
            <v>0</v>
          </cell>
          <cell r="F182" t="str">
            <v/>
          </cell>
          <cell r="G182" t="str">
            <v>-</v>
          </cell>
          <cell r="H182">
            <v>0</v>
          </cell>
          <cell r="I182">
            <v>0</v>
          </cell>
          <cell r="J182" t="e">
            <v>#VALUE!</v>
          </cell>
          <cell r="K182" t="str">
            <v/>
          </cell>
          <cell r="L182" t="str">
            <v/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0</v>
          </cell>
          <cell r="B183" t="str">
            <v>--</v>
          </cell>
          <cell r="C183">
            <v>0</v>
          </cell>
          <cell r="D183" t="str">
            <v/>
          </cell>
          <cell r="E183">
            <v>0</v>
          </cell>
          <cell r="F183" t="str">
            <v/>
          </cell>
          <cell r="G183" t="str">
            <v>-</v>
          </cell>
          <cell r="H183">
            <v>0</v>
          </cell>
          <cell r="I183">
            <v>0</v>
          </cell>
          <cell r="J183" t="e">
            <v>#VALUE!</v>
          </cell>
          <cell r="K183" t="str">
            <v/>
          </cell>
          <cell r="L183" t="str">
            <v/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0</v>
          </cell>
          <cell r="B184" t="str">
            <v>--</v>
          </cell>
          <cell r="C184">
            <v>0</v>
          </cell>
          <cell r="D184" t="str">
            <v/>
          </cell>
          <cell r="E184">
            <v>0</v>
          </cell>
          <cell r="F184" t="str">
            <v/>
          </cell>
          <cell r="G184" t="str">
            <v>-</v>
          </cell>
          <cell r="H184">
            <v>0</v>
          </cell>
          <cell r="I184">
            <v>0</v>
          </cell>
          <cell r="J184" t="e">
            <v>#VALUE!</v>
          </cell>
          <cell r="K184" t="str">
            <v/>
          </cell>
          <cell r="L184" t="str">
            <v/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0</v>
          </cell>
          <cell r="B185" t="str">
            <v>--</v>
          </cell>
          <cell r="C185">
            <v>0</v>
          </cell>
          <cell r="D185" t="str">
            <v/>
          </cell>
          <cell r="E185">
            <v>0</v>
          </cell>
          <cell r="F185" t="str">
            <v/>
          </cell>
          <cell r="G185" t="str">
            <v>-</v>
          </cell>
          <cell r="H185">
            <v>0</v>
          </cell>
          <cell r="I185">
            <v>0</v>
          </cell>
          <cell r="J185" t="e">
            <v>#VALUE!</v>
          </cell>
          <cell r="K185" t="str">
            <v/>
          </cell>
          <cell r="L185" t="str">
            <v/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0</v>
          </cell>
          <cell r="B186" t="str">
            <v>--</v>
          </cell>
          <cell r="C186">
            <v>0</v>
          </cell>
          <cell r="D186" t="str">
            <v/>
          </cell>
          <cell r="E186">
            <v>0</v>
          </cell>
          <cell r="F186" t="str">
            <v/>
          </cell>
          <cell r="G186" t="str">
            <v>-</v>
          </cell>
          <cell r="H186">
            <v>0</v>
          </cell>
          <cell r="I186">
            <v>0</v>
          </cell>
          <cell r="J186" t="e">
            <v>#VALUE!</v>
          </cell>
          <cell r="K186" t="str">
            <v/>
          </cell>
          <cell r="L186" t="str">
            <v/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0</v>
          </cell>
          <cell r="B187" t="str">
            <v>--</v>
          </cell>
          <cell r="C187">
            <v>0</v>
          </cell>
          <cell r="D187" t="str">
            <v/>
          </cell>
          <cell r="E187">
            <v>0</v>
          </cell>
          <cell r="F187" t="str">
            <v/>
          </cell>
          <cell r="G187" t="str">
            <v>-</v>
          </cell>
          <cell r="H187">
            <v>0</v>
          </cell>
          <cell r="I187">
            <v>0</v>
          </cell>
          <cell r="J187" t="e">
            <v>#VALUE!</v>
          </cell>
          <cell r="K187" t="str">
            <v/>
          </cell>
          <cell r="L187" t="str">
            <v/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0</v>
          </cell>
          <cell r="B188" t="str">
            <v>--</v>
          </cell>
          <cell r="C188">
            <v>0</v>
          </cell>
          <cell r="D188" t="str">
            <v/>
          </cell>
          <cell r="E188">
            <v>0</v>
          </cell>
          <cell r="F188" t="str">
            <v/>
          </cell>
          <cell r="G188" t="str">
            <v>-</v>
          </cell>
          <cell r="H188">
            <v>0</v>
          </cell>
          <cell r="I188">
            <v>0</v>
          </cell>
          <cell r="J188" t="e">
            <v>#VALUE!</v>
          </cell>
          <cell r="K188" t="str">
            <v/>
          </cell>
          <cell r="L188" t="str">
            <v/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0</v>
          </cell>
          <cell r="B189" t="str">
            <v>--</v>
          </cell>
          <cell r="C189">
            <v>0</v>
          </cell>
          <cell r="D189" t="str">
            <v/>
          </cell>
          <cell r="E189">
            <v>0</v>
          </cell>
          <cell r="F189" t="str">
            <v/>
          </cell>
          <cell r="G189" t="str">
            <v>-</v>
          </cell>
          <cell r="H189">
            <v>0</v>
          </cell>
          <cell r="I189">
            <v>0</v>
          </cell>
          <cell r="J189" t="e">
            <v>#VALUE!</v>
          </cell>
          <cell r="K189" t="str">
            <v/>
          </cell>
          <cell r="L189" t="str">
            <v/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 t="str">
            <v>--</v>
          </cell>
          <cell r="C190">
            <v>0</v>
          </cell>
          <cell r="D190" t="str">
            <v/>
          </cell>
          <cell r="E190">
            <v>0</v>
          </cell>
          <cell r="F190" t="str">
            <v/>
          </cell>
          <cell r="G190" t="str">
            <v>-</v>
          </cell>
          <cell r="H190">
            <v>0</v>
          </cell>
          <cell r="I190">
            <v>0</v>
          </cell>
          <cell r="J190" t="e">
            <v>#VALUE!</v>
          </cell>
          <cell r="K190" t="str">
            <v/>
          </cell>
          <cell r="L190" t="str">
            <v/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0</v>
          </cell>
          <cell r="B191" t="str">
            <v>--</v>
          </cell>
          <cell r="C191">
            <v>0</v>
          </cell>
          <cell r="D191" t="str">
            <v/>
          </cell>
          <cell r="E191">
            <v>0</v>
          </cell>
          <cell r="F191" t="str">
            <v/>
          </cell>
          <cell r="G191" t="str">
            <v>-</v>
          </cell>
          <cell r="H191">
            <v>0</v>
          </cell>
          <cell r="I191">
            <v>0</v>
          </cell>
          <cell r="J191" t="e">
            <v>#VALUE!</v>
          </cell>
          <cell r="K191" t="str">
            <v/>
          </cell>
          <cell r="L191" t="str">
            <v/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 t="str">
            <v>--</v>
          </cell>
          <cell r="C192">
            <v>0</v>
          </cell>
          <cell r="D192" t="str">
            <v/>
          </cell>
          <cell r="E192">
            <v>0</v>
          </cell>
          <cell r="F192" t="str">
            <v/>
          </cell>
          <cell r="G192" t="str">
            <v>-</v>
          </cell>
          <cell r="H192">
            <v>0</v>
          </cell>
          <cell r="I192">
            <v>0</v>
          </cell>
          <cell r="J192" t="e">
            <v>#VALUE!</v>
          </cell>
          <cell r="K192" t="str">
            <v/>
          </cell>
          <cell r="L192" t="str">
            <v/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0</v>
          </cell>
          <cell r="B193" t="str">
            <v>--</v>
          </cell>
          <cell r="C193">
            <v>0</v>
          </cell>
          <cell r="D193" t="str">
            <v/>
          </cell>
          <cell r="E193">
            <v>0</v>
          </cell>
          <cell r="F193" t="str">
            <v/>
          </cell>
          <cell r="G193" t="str">
            <v>-</v>
          </cell>
          <cell r="H193">
            <v>0</v>
          </cell>
          <cell r="I193">
            <v>0</v>
          </cell>
          <cell r="J193" t="e">
            <v>#VALUE!</v>
          </cell>
          <cell r="K193" t="str">
            <v/>
          </cell>
          <cell r="L193" t="str">
            <v/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0</v>
          </cell>
          <cell r="B194" t="str">
            <v>--</v>
          </cell>
          <cell r="C194">
            <v>0</v>
          </cell>
          <cell r="D194" t="str">
            <v/>
          </cell>
          <cell r="E194">
            <v>0</v>
          </cell>
          <cell r="F194" t="str">
            <v/>
          </cell>
          <cell r="G194" t="str">
            <v>-</v>
          </cell>
          <cell r="H194">
            <v>0</v>
          </cell>
          <cell r="I194">
            <v>0</v>
          </cell>
          <cell r="J194" t="e">
            <v>#VALUE!</v>
          </cell>
          <cell r="K194" t="str">
            <v/>
          </cell>
          <cell r="L194" t="str">
            <v/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0</v>
          </cell>
          <cell r="B195" t="str">
            <v>--</v>
          </cell>
          <cell r="C195">
            <v>0</v>
          </cell>
          <cell r="D195" t="str">
            <v/>
          </cell>
          <cell r="E195">
            <v>0</v>
          </cell>
          <cell r="F195" t="str">
            <v/>
          </cell>
          <cell r="G195" t="str">
            <v>-</v>
          </cell>
          <cell r="H195">
            <v>0</v>
          </cell>
          <cell r="I195">
            <v>0</v>
          </cell>
          <cell r="J195" t="e">
            <v>#VALUE!</v>
          </cell>
          <cell r="K195" t="str">
            <v/>
          </cell>
          <cell r="L195" t="str">
            <v/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0</v>
          </cell>
          <cell r="B196" t="str">
            <v>--</v>
          </cell>
          <cell r="C196">
            <v>0</v>
          </cell>
          <cell r="D196" t="str">
            <v/>
          </cell>
          <cell r="E196">
            <v>0</v>
          </cell>
          <cell r="F196" t="str">
            <v/>
          </cell>
          <cell r="G196" t="str">
            <v>-</v>
          </cell>
          <cell r="H196">
            <v>0</v>
          </cell>
          <cell r="I196">
            <v>0</v>
          </cell>
          <cell r="J196" t="e">
            <v>#VALUE!</v>
          </cell>
          <cell r="K196" t="str">
            <v/>
          </cell>
          <cell r="L196" t="str">
            <v/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0</v>
          </cell>
          <cell r="B197" t="str">
            <v>--</v>
          </cell>
          <cell r="C197">
            <v>0</v>
          </cell>
          <cell r="D197" t="str">
            <v/>
          </cell>
          <cell r="E197">
            <v>0</v>
          </cell>
          <cell r="F197" t="str">
            <v/>
          </cell>
          <cell r="G197" t="str">
            <v>-</v>
          </cell>
          <cell r="H197">
            <v>0</v>
          </cell>
          <cell r="I197">
            <v>0</v>
          </cell>
          <cell r="J197" t="e">
            <v>#VALUE!</v>
          </cell>
          <cell r="K197" t="str">
            <v/>
          </cell>
          <cell r="L197" t="str">
            <v/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0</v>
          </cell>
          <cell r="B198" t="str">
            <v>--</v>
          </cell>
          <cell r="C198">
            <v>0</v>
          </cell>
          <cell r="D198" t="str">
            <v/>
          </cell>
          <cell r="E198">
            <v>0</v>
          </cell>
          <cell r="F198" t="str">
            <v/>
          </cell>
          <cell r="G198" t="str">
            <v>-</v>
          </cell>
          <cell r="H198">
            <v>0</v>
          </cell>
          <cell r="I198">
            <v>0</v>
          </cell>
          <cell r="J198" t="e">
            <v>#VALUE!</v>
          </cell>
          <cell r="K198" t="str">
            <v/>
          </cell>
          <cell r="L198" t="str">
            <v/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0</v>
          </cell>
          <cell r="B199" t="str">
            <v>--</v>
          </cell>
          <cell r="C199">
            <v>0</v>
          </cell>
          <cell r="D199" t="str">
            <v/>
          </cell>
          <cell r="E199">
            <v>0</v>
          </cell>
          <cell r="F199" t="str">
            <v/>
          </cell>
          <cell r="G199" t="str">
            <v>-</v>
          </cell>
          <cell r="H199">
            <v>0</v>
          </cell>
          <cell r="I199">
            <v>0</v>
          </cell>
          <cell r="J199" t="e">
            <v>#VALUE!</v>
          </cell>
          <cell r="K199" t="str">
            <v/>
          </cell>
          <cell r="L199" t="str">
            <v/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0</v>
          </cell>
          <cell r="B200" t="str">
            <v>--</v>
          </cell>
          <cell r="C200">
            <v>0</v>
          </cell>
          <cell r="D200" t="str">
            <v/>
          </cell>
          <cell r="E200">
            <v>0</v>
          </cell>
          <cell r="F200" t="str">
            <v/>
          </cell>
          <cell r="G200" t="str">
            <v>-</v>
          </cell>
          <cell r="H200">
            <v>0</v>
          </cell>
          <cell r="I200">
            <v>0</v>
          </cell>
          <cell r="J200" t="e">
            <v>#VALUE!</v>
          </cell>
          <cell r="K200" t="str">
            <v/>
          </cell>
          <cell r="L200" t="str">
            <v/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0</v>
          </cell>
          <cell r="B201" t="str">
            <v>--</v>
          </cell>
          <cell r="C201">
            <v>0</v>
          </cell>
          <cell r="D201" t="str">
            <v/>
          </cell>
          <cell r="E201">
            <v>0</v>
          </cell>
          <cell r="F201" t="str">
            <v/>
          </cell>
          <cell r="G201" t="str">
            <v>-</v>
          </cell>
          <cell r="H201">
            <v>0</v>
          </cell>
          <cell r="I201">
            <v>0</v>
          </cell>
          <cell r="J201" t="e">
            <v>#VALUE!</v>
          </cell>
          <cell r="K201" t="str">
            <v/>
          </cell>
          <cell r="L201" t="str">
            <v/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0</v>
          </cell>
          <cell r="B202" t="str">
            <v>--</v>
          </cell>
          <cell r="C202">
            <v>0</v>
          </cell>
          <cell r="D202" t="str">
            <v/>
          </cell>
          <cell r="E202">
            <v>0</v>
          </cell>
          <cell r="F202" t="str">
            <v/>
          </cell>
          <cell r="G202" t="str">
            <v>-</v>
          </cell>
          <cell r="H202">
            <v>0</v>
          </cell>
          <cell r="I202">
            <v>0</v>
          </cell>
          <cell r="J202" t="e">
            <v>#VALUE!</v>
          </cell>
          <cell r="K202" t="str">
            <v/>
          </cell>
          <cell r="L202" t="str">
            <v/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0</v>
          </cell>
          <cell r="B203" t="str">
            <v>--</v>
          </cell>
          <cell r="C203">
            <v>0</v>
          </cell>
          <cell r="D203" t="str">
            <v/>
          </cell>
          <cell r="E203">
            <v>0</v>
          </cell>
          <cell r="F203" t="str">
            <v/>
          </cell>
          <cell r="G203" t="str">
            <v>-</v>
          </cell>
          <cell r="H203">
            <v>0</v>
          </cell>
          <cell r="I203">
            <v>0</v>
          </cell>
          <cell r="J203" t="e">
            <v>#VALUE!</v>
          </cell>
          <cell r="K203" t="str">
            <v/>
          </cell>
          <cell r="L203" t="str">
            <v/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0</v>
          </cell>
          <cell r="B204" t="str">
            <v>--</v>
          </cell>
          <cell r="C204">
            <v>0</v>
          </cell>
          <cell r="D204" t="str">
            <v/>
          </cell>
          <cell r="E204">
            <v>0</v>
          </cell>
          <cell r="F204" t="str">
            <v/>
          </cell>
          <cell r="G204" t="str">
            <v>-</v>
          </cell>
          <cell r="H204">
            <v>0</v>
          </cell>
          <cell r="I204">
            <v>0</v>
          </cell>
          <cell r="J204" t="e">
            <v>#VALUE!</v>
          </cell>
          <cell r="K204" t="str">
            <v/>
          </cell>
          <cell r="L204" t="str">
            <v/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0</v>
          </cell>
          <cell r="B205" t="str">
            <v>--</v>
          </cell>
          <cell r="C205">
            <v>0</v>
          </cell>
          <cell r="D205" t="str">
            <v/>
          </cell>
          <cell r="E205">
            <v>0</v>
          </cell>
          <cell r="F205" t="str">
            <v/>
          </cell>
          <cell r="G205" t="str">
            <v>-</v>
          </cell>
          <cell r="H205">
            <v>0</v>
          </cell>
          <cell r="I205">
            <v>0</v>
          </cell>
          <cell r="J205" t="e">
            <v>#VALUE!</v>
          </cell>
          <cell r="K205" t="str">
            <v/>
          </cell>
          <cell r="L205" t="str">
            <v/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0</v>
          </cell>
          <cell r="B206" t="str">
            <v>--</v>
          </cell>
          <cell r="C206">
            <v>0</v>
          </cell>
          <cell r="D206" t="str">
            <v/>
          </cell>
          <cell r="E206">
            <v>0</v>
          </cell>
          <cell r="F206" t="str">
            <v/>
          </cell>
          <cell r="G206" t="str">
            <v>-</v>
          </cell>
          <cell r="H206">
            <v>0</v>
          </cell>
          <cell r="I206">
            <v>0</v>
          </cell>
          <cell r="J206" t="e">
            <v>#VALUE!</v>
          </cell>
          <cell r="K206" t="str">
            <v/>
          </cell>
          <cell r="L206" t="str">
            <v/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0</v>
          </cell>
          <cell r="B207" t="str">
            <v>--</v>
          </cell>
          <cell r="C207">
            <v>0</v>
          </cell>
          <cell r="D207" t="str">
            <v/>
          </cell>
          <cell r="E207">
            <v>0</v>
          </cell>
          <cell r="F207" t="str">
            <v/>
          </cell>
          <cell r="G207" t="str">
            <v>-</v>
          </cell>
          <cell r="H207">
            <v>0</v>
          </cell>
          <cell r="I207">
            <v>0</v>
          </cell>
          <cell r="J207" t="e">
            <v>#VALUE!</v>
          </cell>
          <cell r="K207" t="str">
            <v/>
          </cell>
          <cell r="L207" t="str">
            <v/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0</v>
          </cell>
          <cell r="B208" t="str">
            <v>--</v>
          </cell>
          <cell r="C208">
            <v>0</v>
          </cell>
          <cell r="D208" t="str">
            <v/>
          </cell>
          <cell r="E208">
            <v>0</v>
          </cell>
          <cell r="F208" t="str">
            <v/>
          </cell>
          <cell r="G208" t="str">
            <v>-</v>
          </cell>
          <cell r="H208">
            <v>0</v>
          </cell>
          <cell r="I208">
            <v>0</v>
          </cell>
          <cell r="J208" t="e">
            <v>#VALUE!</v>
          </cell>
          <cell r="K208" t="str">
            <v/>
          </cell>
          <cell r="L208" t="str">
            <v/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0</v>
          </cell>
          <cell r="B209" t="str">
            <v>--</v>
          </cell>
          <cell r="C209">
            <v>0</v>
          </cell>
          <cell r="D209" t="str">
            <v/>
          </cell>
          <cell r="E209">
            <v>0</v>
          </cell>
          <cell r="F209" t="str">
            <v/>
          </cell>
          <cell r="G209" t="str">
            <v>-</v>
          </cell>
          <cell r="H209">
            <v>0</v>
          </cell>
          <cell r="I209">
            <v>0</v>
          </cell>
          <cell r="J209" t="e">
            <v>#VALUE!</v>
          </cell>
          <cell r="K209" t="str">
            <v/>
          </cell>
          <cell r="L209" t="str">
            <v/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0</v>
          </cell>
          <cell r="B210" t="str">
            <v>--</v>
          </cell>
          <cell r="C210">
            <v>0</v>
          </cell>
          <cell r="D210" t="str">
            <v/>
          </cell>
          <cell r="E210">
            <v>0</v>
          </cell>
          <cell r="F210" t="str">
            <v/>
          </cell>
          <cell r="G210" t="str">
            <v>-</v>
          </cell>
          <cell r="H210">
            <v>0</v>
          </cell>
          <cell r="I210">
            <v>0</v>
          </cell>
          <cell r="J210" t="e">
            <v>#VALUE!</v>
          </cell>
          <cell r="K210" t="str">
            <v/>
          </cell>
          <cell r="L210" t="str">
            <v/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0</v>
          </cell>
          <cell r="B211" t="str">
            <v>--</v>
          </cell>
          <cell r="C211">
            <v>0</v>
          </cell>
          <cell r="D211" t="str">
            <v/>
          </cell>
          <cell r="E211">
            <v>0</v>
          </cell>
          <cell r="F211" t="str">
            <v/>
          </cell>
          <cell r="G211" t="str">
            <v>-</v>
          </cell>
          <cell r="H211">
            <v>0</v>
          </cell>
          <cell r="I211">
            <v>0</v>
          </cell>
          <cell r="J211" t="e">
            <v>#VALUE!</v>
          </cell>
          <cell r="K211" t="str">
            <v/>
          </cell>
          <cell r="L211" t="str">
            <v/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0</v>
          </cell>
          <cell r="B212" t="str">
            <v>--</v>
          </cell>
          <cell r="C212">
            <v>0</v>
          </cell>
          <cell r="D212" t="str">
            <v/>
          </cell>
          <cell r="E212">
            <v>0</v>
          </cell>
          <cell r="F212" t="str">
            <v/>
          </cell>
          <cell r="G212" t="str">
            <v>-</v>
          </cell>
          <cell r="H212">
            <v>0</v>
          </cell>
          <cell r="I212">
            <v>0</v>
          </cell>
          <cell r="J212" t="e">
            <v>#VALUE!</v>
          </cell>
          <cell r="K212" t="str">
            <v/>
          </cell>
          <cell r="L212" t="str">
            <v/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0</v>
          </cell>
          <cell r="B213" t="str">
            <v>--</v>
          </cell>
          <cell r="C213">
            <v>0</v>
          </cell>
          <cell r="D213" t="str">
            <v/>
          </cell>
          <cell r="E213">
            <v>0</v>
          </cell>
          <cell r="F213" t="str">
            <v/>
          </cell>
          <cell r="G213" t="str">
            <v>-</v>
          </cell>
          <cell r="H213">
            <v>0</v>
          </cell>
          <cell r="I213">
            <v>0</v>
          </cell>
          <cell r="J213" t="e">
            <v>#VALUE!</v>
          </cell>
          <cell r="K213" t="str">
            <v/>
          </cell>
          <cell r="L213" t="str">
            <v/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0</v>
          </cell>
          <cell r="B214" t="str">
            <v>--</v>
          </cell>
          <cell r="C214">
            <v>0</v>
          </cell>
          <cell r="D214" t="str">
            <v/>
          </cell>
          <cell r="E214">
            <v>0</v>
          </cell>
          <cell r="F214" t="str">
            <v/>
          </cell>
          <cell r="G214" t="str">
            <v>-</v>
          </cell>
          <cell r="H214">
            <v>0</v>
          </cell>
          <cell r="I214">
            <v>0</v>
          </cell>
          <cell r="J214" t="e">
            <v>#VALUE!</v>
          </cell>
          <cell r="K214" t="str">
            <v/>
          </cell>
          <cell r="L214" t="str">
            <v/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 t="str">
            <v>--</v>
          </cell>
          <cell r="C215">
            <v>0</v>
          </cell>
          <cell r="D215" t="str">
            <v/>
          </cell>
          <cell r="E215">
            <v>0</v>
          </cell>
          <cell r="F215" t="str">
            <v/>
          </cell>
          <cell r="G215" t="str">
            <v>-</v>
          </cell>
          <cell r="H215">
            <v>0</v>
          </cell>
          <cell r="I215">
            <v>0</v>
          </cell>
          <cell r="J215" t="e">
            <v>#VALUE!</v>
          </cell>
          <cell r="K215" t="str">
            <v/>
          </cell>
          <cell r="L215" t="str">
            <v/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 t="str">
            <v>--</v>
          </cell>
          <cell r="C216">
            <v>0</v>
          </cell>
          <cell r="D216" t="str">
            <v/>
          </cell>
          <cell r="E216">
            <v>0</v>
          </cell>
          <cell r="F216" t="str">
            <v/>
          </cell>
          <cell r="G216" t="str">
            <v>-</v>
          </cell>
          <cell r="H216">
            <v>0</v>
          </cell>
          <cell r="I216">
            <v>0</v>
          </cell>
          <cell r="J216" t="e">
            <v>#VALUE!</v>
          </cell>
          <cell r="K216" t="str">
            <v/>
          </cell>
          <cell r="L216" t="str">
            <v/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0</v>
          </cell>
          <cell r="B217" t="str">
            <v>--</v>
          </cell>
          <cell r="C217">
            <v>0</v>
          </cell>
          <cell r="D217" t="str">
            <v/>
          </cell>
          <cell r="E217">
            <v>0</v>
          </cell>
          <cell r="F217" t="str">
            <v/>
          </cell>
          <cell r="G217" t="str">
            <v>-</v>
          </cell>
          <cell r="H217">
            <v>0</v>
          </cell>
          <cell r="I217">
            <v>0</v>
          </cell>
          <cell r="J217" t="e">
            <v>#VALUE!</v>
          </cell>
          <cell r="K217" t="str">
            <v/>
          </cell>
          <cell r="L217" t="str">
            <v/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0</v>
          </cell>
          <cell r="B218" t="str">
            <v>--</v>
          </cell>
          <cell r="C218">
            <v>0</v>
          </cell>
          <cell r="D218" t="str">
            <v/>
          </cell>
          <cell r="E218">
            <v>0</v>
          </cell>
          <cell r="F218" t="str">
            <v/>
          </cell>
          <cell r="G218" t="str">
            <v>-</v>
          </cell>
          <cell r="H218">
            <v>0</v>
          </cell>
          <cell r="I218">
            <v>0</v>
          </cell>
          <cell r="J218" t="e">
            <v>#VALUE!</v>
          </cell>
          <cell r="K218" t="str">
            <v/>
          </cell>
          <cell r="L218" t="str">
            <v/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0</v>
          </cell>
          <cell r="B219" t="str">
            <v>--</v>
          </cell>
          <cell r="C219">
            <v>0</v>
          </cell>
          <cell r="D219" t="str">
            <v/>
          </cell>
          <cell r="E219">
            <v>0</v>
          </cell>
          <cell r="F219" t="str">
            <v/>
          </cell>
          <cell r="G219" t="str">
            <v>-</v>
          </cell>
          <cell r="H219">
            <v>0</v>
          </cell>
          <cell r="I219">
            <v>0</v>
          </cell>
          <cell r="J219" t="e">
            <v>#VALUE!</v>
          </cell>
          <cell r="K219" t="str">
            <v/>
          </cell>
          <cell r="L219" t="str">
            <v/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0</v>
          </cell>
          <cell r="B220" t="str">
            <v>--</v>
          </cell>
          <cell r="C220">
            <v>0</v>
          </cell>
          <cell r="D220" t="str">
            <v/>
          </cell>
          <cell r="E220">
            <v>0</v>
          </cell>
          <cell r="F220" t="str">
            <v/>
          </cell>
          <cell r="G220" t="str">
            <v>-</v>
          </cell>
          <cell r="H220">
            <v>0</v>
          </cell>
          <cell r="I220">
            <v>0</v>
          </cell>
          <cell r="J220" t="e">
            <v>#VALUE!</v>
          </cell>
          <cell r="K220" t="str">
            <v/>
          </cell>
          <cell r="L220" t="str">
            <v/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0</v>
          </cell>
          <cell r="B221" t="str">
            <v>--</v>
          </cell>
          <cell r="C221">
            <v>0</v>
          </cell>
          <cell r="D221" t="str">
            <v/>
          </cell>
          <cell r="E221">
            <v>0</v>
          </cell>
          <cell r="F221" t="str">
            <v/>
          </cell>
          <cell r="G221" t="str">
            <v>-</v>
          </cell>
          <cell r="H221">
            <v>0</v>
          </cell>
          <cell r="I221">
            <v>0</v>
          </cell>
          <cell r="J221" t="e">
            <v>#VALUE!</v>
          </cell>
          <cell r="K221" t="str">
            <v/>
          </cell>
          <cell r="L221" t="str">
            <v/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0</v>
          </cell>
          <cell r="B222" t="str">
            <v>--</v>
          </cell>
          <cell r="C222">
            <v>0</v>
          </cell>
          <cell r="D222" t="str">
            <v/>
          </cell>
          <cell r="E222">
            <v>0</v>
          </cell>
          <cell r="F222" t="str">
            <v/>
          </cell>
          <cell r="G222" t="str">
            <v>-</v>
          </cell>
          <cell r="H222">
            <v>0</v>
          </cell>
          <cell r="I222">
            <v>0</v>
          </cell>
          <cell r="J222" t="e">
            <v>#VALUE!</v>
          </cell>
          <cell r="K222" t="str">
            <v/>
          </cell>
          <cell r="L222" t="str">
            <v/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0</v>
          </cell>
          <cell r="B223" t="str">
            <v>--</v>
          </cell>
          <cell r="C223">
            <v>0</v>
          </cell>
          <cell r="D223" t="str">
            <v/>
          </cell>
          <cell r="E223">
            <v>0</v>
          </cell>
          <cell r="F223" t="str">
            <v/>
          </cell>
          <cell r="G223" t="str">
            <v>-</v>
          </cell>
          <cell r="H223">
            <v>0</v>
          </cell>
          <cell r="I223">
            <v>0</v>
          </cell>
          <cell r="J223" t="e">
            <v>#VALUE!</v>
          </cell>
          <cell r="K223" t="str">
            <v/>
          </cell>
          <cell r="L223" t="str">
            <v/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0</v>
          </cell>
          <cell r="B224" t="str">
            <v>--</v>
          </cell>
          <cell r="C224">
            <v>0</v>
          </cell>
          <cell r="D224" t="str">
            <v/>
          </cell>
          <cell r="E224">
            <v>0</v>
          </cell>
          <cell r="F224" t="str">
            <v/>
          </cell>
          <cell r="G224" t="str">
            <v>-</v>
          </cell>
          <cell r="H224">
            <v>0</v>
          </cell>
          <cell r="I224">
            <v>0</v>
          </cell>
          <cell r="J224" t="e">
            <v>#VALUE!</v>
          </cell>
          <cell r="K224" t="str">
            <v/>
          </cell>
          <cell r="L224" t="str">
            <v/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0</v>
          </cell>
          <cell r="B225" t="str">
            <v>--</v>
          </cell>
          <cell r="C225">
            <v>0</v>
          </cell>
          <cell r="D225" t="str">
            <v/>
          </cell>
          <cell r="E225">
            <v>0</v>
          </cell>
          <cell r="F225" t="str">
            <v/>
          </cell>
          <cell r="G225" t="str">
            <v>-</v>
          </cell>
          <cell r="H225">
            <v>0</v>
          </cell>
          <cell r="I225">
            <v>0</v>
          </cell>
          <cell r="J225" t="e">
            <v>#VALUE!</v>
          </cell>
          <cell r="K225" t="str">
            <v/>
          </cell>
          <cell r="L225" t="str">
            <v/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0</v>
          </cell>
          <cell r="B226" t="str">
            <v>--</v>
          </cell>
          <cell r="C226">
            <v>0</v>
          </cell>
          <cell r="D226" t="str">
            <v/>
          </cell>
          <cell r="E226">
            <v>0</v>
          </cell>
          <cell r="F226" t="str">
            <v/>
          </cell>
          <cell r="G226" t="str">
            <v>-</v>
          </cell>
          <cell r="H226">
            <v>0</v>
          </cell>
          <cell r="I226">
            <v>0</v>
          </cell>
          <cell r="J226" t="e">
            <v>#VALUE!</v>
          </cell>
          <cell r="K226" t="str">
            <v/>
          </cell>
          <cell r="L226" t="str">
            <v/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0</v>
          </cell>
          <cell r="B227" t="str">
            <v>--</v>
          </cell>
          <cell r="C227">
            <v>0</v>
          </cell>
          <cell r="D227" t="str">
            <v/>
          </cell>
          <cell r="E227">
            <v>0</v>
          </cell>
          <cell r="F227" t="str">
            <v/>
          </cell>
          <cell r="G227" t="str">
            <v>-</v>
          </cell>
          <cell r="H227">
            <v>0</v>
          </cell>
          <cell r="I227">
            <v>0</v>
          </cell>
          <cell r="J227" t="e">
            <v>#VALUE!</v>
          </cell>
          <cell r="K227" t="str">
            <v/>
          </cell>
          <cell r="L227" t="str">
            <v/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0</v>
          </cell>
          <cell r="B228" t="str">
            <v>--</v>
          </cell>
          <cell r="C228">
            <v>0</v>
          </cell>
          <cell r="D228" t="str">
            <v/>
          </cell>
          <cell r="E228">
            <v>0</v>
          </cell>
          <cell r="F228" t="str">
            <v/>
          </cell>
          <cell r="G228" t="str">
            <v>-</v>
          </cell>
          <cell r="H228">
            <v>0</v>
          </cell>
          <cell r="I228">
            <v>0</v>
          </cell>
          <cell r="J228" t="e">
            <v>#VALUE!</v>
          </cell>
          <cell r="K228" t="str">
            <v/>
          </cell>
          <cell r="L228" t="str">
            <v/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0</v>
          </cell>
          <cell r="B229" t="str">
            <v>--</v>
          </cell>
          <cell r="C229">
            <v>0</v>
          </cell>
          <cell r="D229" t="str">
            <v/>
          </cell>
          <cell r="E229">
            <v>0</v>
          </cell>
          <cell r="F229" t="str">
            <v/>
          </cell>
          <cell r="G229" t="str">
            <v>-</v>
          </cell>
          <cell r="H229">
            <v>0</v>
          </cell>
          <cell r="I229">
            <v>0</v>
          </cell>
          <cell r="J229" t="e">
            <v>#VALUE!</v>
          </cell>
          <cell r="K229" t="str">
            <v/>
          </cell>
          <cell r="L229" t="str">
            <v/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0</v>
          </cell>
          <cell r="B230" t="str">
            <v>--</v>
          </cell>
          <cell r="C230">
            <v>0</v>
          </cell>
          <cell r="D230" t="str">
            <v/>
          </cell>
          <cell r="E230">
            <v>0</v>
          </cell>
          <cell r="F230" t="str">
            <v/>
          </cell>
          <cell r="G230" t="str">
            <v>-</v>
          </cell>
          <cell r="H230">
            <v>0</v>
          </cell>
          <cell r="I230">
            <v>0</v>
          </cell>
          <cell r="J230" t="e">
            <v>#VALUE!</v>
          </cell>
          <cell r="K230" t="str">
            <v/>
          </cell>
          <cell r="L230" t="str">
            <v/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0</v>
          </cell>
          <cell r="B231" t="str">
            <v>--</v>
          </cell>
          <cell r="C231">
            <v>0</v>
          </cell>
          <cell r="D231" t="str">
            <v/>
          </cell>
          <cell r="E231">
            <v>0</v>
          </cell>
          <cell r="F231" t="str">
            <v/>
          </cell>
          <cell r="G231" t="str">
            <v>-</v>
          </cell>
          <cell r="H231">
            <v>0</v>
          </cell>
          <cell r="I231">
            <v>0</v>
          </cell>
          <cell r="J231" t="e">
            <v>#VALUE!</v>
          </cell>
          <cell r="K231" t="str">
            <v/>
          </cell>
          <cell r="L231" t="str">
            <v/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0</v>
          </cell>
          <cell r="B232" t="str">
            <v>--</v>
          </cell>
          <cell r="C232">
            <v>0</v>
          </cell>
          <cell r="D232" t="str">
            <v/>
          </cell>
          <cell r="E232">
            <v>0</v>
          </cell>
          <cell r="F232" t="str">
            <v/>
          </cell>
          <cell r="G232" t="str">
            <v>-</v>
          </cell>
          <cell r="H232">
            <v>0</v>
          </cell>
          <cell r="I232">
            <v>0</v>
          </cell>
          <cell r="J232" t="e">
            <v>#VALUE!</v>
          </cell>
          <cell r="K232" t="str">
            <v/>
          </cell>
          <cell r="L232" t="str">
            <v/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0</v>
          </cell>
          <cell r="B233" t="str">
            <v>--</v>
          </cell>
          <cell r="C233">
            <v>0</v>
          </cell>
          <cell r="D233" t="str">
            <v/>
          </cell>
          <cell r="E233">
            <v>0</v>
          </cell>
          <cell r="F233" t="str">
            <v/>
          </cell>
          <cell r="G233" t="str">
            <v>-</v>
          </cell>
          <cell r="H233">
            <v>0</v>
          </cell>
          <cell r="I233">
            <v>0</v>
          </cell>
          <cell r="J233" t="e">
            <v>#VALUE!</v>
          </cell>
          <cell r="K233" t="str">
            <v/>
          </cell>
          <cell r="L233" t="str">
            <v/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0</v>
          </cell>
          <cell r="B234" t="str">
            <v>--</v>
          </cell>
          <cell r="C234">
            <v>0</v>
          </cell>
          <cell r="D234" t="str">
            <v/>
          </cell>
          <cell r="E234">
            <v>0</v>
          </cell>
          <cell r="F234" t="str">
            <v/>
          </cell>
          <cell r="G234" t="str">
            <v>-</v>
          </cell>
          <cell r="H234">
            <v>0</v>
          </cell>
          <cell r="I234">
            <v>0</v>
          </cell>
          <cell r="J234" t="e">
            <v>#VALUE!</v>
          </cell>
          <cell r="K234" t="str">
            <v/>
          </cell>
          <cell r="L234" t="str">
            <v/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0</v>
          </cell>
          <cell r="B235" t="str">
            <v>--</v>
          </cell>
          <cell r="C235">
            <v>0</v>
          </cell>
          <cell r="D235" t="str">
            <v/>
          </cell>
          <cell r="E235">
            <v>0</v>
          </cell>
          <cell r="F235" t="str">
            <v/>
          </cell>
          <cell r="G235" t="str">
            <v>-</v>
          </cell>
          <cell r="H235">
            <v>0</v>
          </cell>
          <cell r="I235">
            <v>0</v>
          </cell>
          <cell r="J235" t="e">
            <v>#VALUE!</v>
          </cell>
          <cell r="K235" t="str">
            <v/>
          </cell>
          <cell r="L235" t="str">
            <v/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0</v>
          </cell>
          <cell r="B236" t="str">
            <v>--</v>
          </cell>
          <cell r="C236">
            <v>0</v>
          </cell>
          <cell r="D236" t="str">
            <v/>
          </cell>
          <cell r="E236">
            <v>0</v>
          </cell>
          <cell r="F236" t="str">
            <v/>
          </cell>
          <cell r="G236" t="str">
            <v>-</v>
          </cell>
          <cell r="H236">
            <v>0</v>
          </cell>
          <cell r="I236">
            <v>0</v>
          </cell>
          <cell r="J236" t="e">
            <v>#VALUE!</v>
          </cell>
          <cell r="K236" t="str">
            <v/>
          </cell>
          <cell r="L236" t="str">
            <v/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0</v>
          </cell>
          <cell r="B237" t="str">
            <v>--</v>
          </cell>
          <cell r="C237">
            <v>0</v>
          </cell>
          <cell r="D237" t="str">
            <v/>
          </cell>
          <cell r="E237">
            <v>0</v>
          </cell>
          <cell r="F237" t="str">
            <v/>
          </cell>
          <cell r="G237" t="str">
            <v>-</v>
          </cell>
          <cell r="H237">
            <v>0</v>
          </cell>
          <cell r="I237">
            <v>0</v>
          </cell>
          <cell r="J237" t="e">
            <v>#VALUE!</v>
          </cell>
          <cell r="K237" t="str">
            <v/>
          </cell>
          <cell r="L237" t="str">
            <v/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 t="str">
            <v>--</v>
          </cell>
          <cell r="C238">
            <v>0</v>
          </cell>
          <cell r="D238" t="str">
            <v/>
          </cell>
          <cell r="E238">
            <v>0</v>
          </cell>
          <cell r="F238" t="str">
            <v/>
          </cell>
          <cell r="G238" t="str">
            <v>-</v>
          </cell>
          <cell r="H238">
            <v>0</v>
          </cell>
          <cell r="I238">
            <v>0</v>
          </cell>
          <cell r="J238" t="e">
            <v>#VALUE!</v>
          </cell>
          <cell r="K238" t="str">
            <v/>
          </cell>
          <cell r="L238" t="str">
            <v/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 t="str">
            <v>--</v>
          </cell>
          <cell r="C239">
            <v>0</v>
          </cell>
          <cell r="D239" t="str">
            <v/>
          </cell>
          <cell r="E239">
            <v>0</v>
          </cell>
          <cell r="F239" t="str">
            <v/>
          </cell>
          <cell r="G239" t="str">
            <v>-</v>
          </cell>
          <cell r="H239">
            <v>0</v>
          </cell>
          <cell r="I239">
            <v>0</v>
          </cell>
          <cell r="J239" t="e">
            <v>#VALUE!</v>
          </cell>
          <cell r="K239" t="str">
            <v/>
          </cell>
          <cell r="L239" t="str">
            <v/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0</v>
          </cell>
          <cell r="B240" t="str">
            <v>--</v>
          </cell>
          <cell r="C240">
            <v>0</v>
          </cell>
          <cell r="D240" t="str">
            <v/>
          </cell>
          <cell r="E240">
            <v>0</v>
          </cell>
          <cell r="F240" t="str">
            <v/>
          </cell>
          <cell r="G240" t="str">
            <v>-</v>
          </cell>
          <cell r="H240">
            <v>0</v>
          </cell>
          <cell r="I240">
            <v>0</v>
          </cell>
          <cell r="J240" t="e">
            <v>#VALUE!</v>
          </cell>
          <cell r="K240" t="str">
            <v/>
          </cell>
          <cell r="L240" t="str">
            <v/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0</v>
          </cell>
          <cell r="B241" t="str">
            <v>--</v>
          </cell>
          <cell r="C241">
            <v>0</v>
          </cell>
          <cell r="D241" t="str">
            <v/>
          </cell>
          <cell r="E241">
            <v>0</v>
          </cell>
          <cell r="F241" t="str">
            <v/>
          </cell>
          <cell r="G241" t="str">
            <v>-</v>
          </cell>
          <cell r="H241">
            <v>0</v>
          </cell>
          <cell r="I241">
            <v>0</v>
          </cell>
          <cell r="J241" t="e">
            <v>#VALUE!</v>
          </cell>
          <cell r="K241" t="str">
            <v/>
          </cell>
          <cell r="L241" t="str">
            <v/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0</v>
          </cell>
          <cell r="B242" t="str">
            <v>--</v>
          </cell>
          <cell r="C242">
            <v>0</v>
          </cell>
          <cell r="D242" t="str">
            <v/>
          </cell>
          <cell r="E242">
            <v>0</v>
          </cell>
          <cell r="F242" t="str">
            <v/>
          </cell>
          <cell r="G242" t="str">
            <v>-</v>
          </cell>
          <cell r="H242">
            <v>0</v>
          </cell>
          <cell r="I242">
            <v>0</v>
          </cell>
          <cell r="J242" t="e">
            <v>#VALUE!</v>
          </cell>
          <cell r="K242" t="str">
            <v/>
          </cell>
          <cell r="L242" t="str">
            <v/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0</v>
          </cell>
          <cell r="B243" t="str">
            <v>--</v>
          </cell>
          <cell r="C243">
            <v>0</v>
          </cell>
          <cell r="D243" t="str">
            <v/>
          </cell>
          <cell r="E243">
            <v>0</v>
          </cell>
          <cell r="F243" t="str">
            <v/>
          </cell>
          <cell r="G243" t="str">
            <v>-</v>
          </cell>
          <cell r="H243">
            <v>0</v>
          </cell>
          <cell r="I243">
            <v>0</v>
          </cell>
          <cell r="J243" t="e">
            <v>#VALUE!</v>
          </cell>
          <cell r="K243" t="str">
            <v/>
          </cell>
          <cell r="L243" t="str">
            <v/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0</v>
          </cell>
          <cell r="B244" t="str">
            <v>--</v>
          </cell>
          <cell r="C244">
            <v>0</v>
          </cell>
          <cell r="D244" t="str">
            <v/>
          </cell>
          <cell r="E244">
            <v>0</v>
          </cell>
          <cell r="F244" t="str">
            <v/>
          </cell>
          <cell r="G244" t="str">
            <v>-</v>
          </cell>
          <cell r="H244">
            <v>0</v>
          </cell>
          <cell r="I244">
            <v>0</v>
          </cell>
          <cell r="J244" t="e">
            <v>#VALUE!</v>
          </cell>
          <cell r="K244" t="str">
            <v/>
          </cell>
          <cell r="L244" t="str">
            <v/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0</v>
          </cell>
          <cell r="B245" t="str">
            <v>--</v>
          </cell>
          <cell r="C245">
            <v>0</v>
          </cell>
          <cell r="D245" t="str">
            <v/>
          </cell>
          <cell r="E245">
            <v>0</v>
          </cell>
          <cell r="F245" t="str">
            <v/>
          </cell>
          <cell r="G245" t="str">
            <v>-</v>
          </cell>
          <cell r="H245">
            <v>0</v>
          </cell>
          <cell r="I245">
            <v>0</v>
          </cell>
          <cell r="J245" t="e">
            <v>#VALUE!</v>
          </cell>
          <cell r="K245" t="str">
            <v/>
          </cell>
          <cell r="L245" t="str">
            <v/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0</v>
          </cell>
          <cell r="B246" t="str">
            <v>--</v>
          </cell>
          <cell r="C246">
            <v>0</v>
          </cell>
          <cell r="D246" t="str">
            <v/>
          </cell>
          <cell r="E246">
            <v>0</v>
          </cell>
          <cell r="F246" t="str">
            <v/>
          </cell>
          <cell r="G246" t="str">
            <v>-</v>
          </cell>
          <cell r="H246">
            <v>0</v>
          </cell>
          <cell r="I246">
            <v>0</v>
          </cell>
          <cell r="J246" t="e">
            <v>#VALUE!</v>
          </cell>
          <cell r="K246" t="str">
            <v/>
          </cell>
          <cell r="L246" t="str">
            <v/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0</v>
          </cell>
          <cell r="B247" t="str">
            <v>--</v>
          </cell>
          <cell r="C247">
            <v>0</v>
          </cell>
          <cell r="D247" t="str">
            <v/>
          </cell>
          <cell r="E247">
            <v>0</v>
          </cell>
          <cell r="F247" t="str">
            <v/>
          </cell>
          <cell r="G247" t="str">
            <v>-</v>
          </cell>
          <cell r="H247">
            <v>0</v>
          </cell>
          <cell r="I247">
            <v>0</v>
          </cell>
          <cell r="J247" t="e">
            <v>#VALUE!</v>
          </cell>
          <cell r="K247" t="str">
            <v/>
          </cell>
          <cell r="L247" t="str">
            <v/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0</v>
          </cell>
          <cell r="B248" t="str">
            <v>--</v>
          </cell>
          <cell r="C248">
            <v>0</v>
          </cell>
          <cell r="D248" t="str">
            <v/>
          </cell>
          <cell r="E248">
            <v>0</v>
          </cell>
          <cell r="F248" t="str">
            <v/>
          </cell>
          <cell r="G248" t="str">
            <v>-</v>
          </cell>
          <cell r="H248">
            <v>0</v>
          </cell>
          <cell r="I248">
            <v>0</v>
          </cell>
          <cell r="J248" t="e">
            <v>#VALUE!</v>
          </cell>
          <cell r="K248" t="str">
            <v/>
          </cell>
          <cell r="L248" t="str">
            <v/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0</v>
          </cell>
          <cell r="B249" t="str">
            <v>--</v>
          </cell>
          <cell r="C249">
            <v>0</v>
          </cell>
          <cell r="D249" t="str">
            <v/>
          </cell>
          <cell r="E249">
            <v>0</v>
          </cell>
          <cell r="F249" t="str">
            <v/>
          </cell>
          <cell r="G249" t="str">
            <v>-</v>
          </cell>
          <cell r="H249">
            <v>0</v>
          </cell>
          <cell r="I249">
            <v>0</v>
          </cell>
          <cell r="J249" t="e">
            <v>#VALUE!</v>
          </cell>
          <cell r="K249" t="str">
            <v/>
          </cell>
          <cell r="L249" t="str">
            <v/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0</v>
          </cell>
          <cell r="B250" t="str">
            <v>--</v>
          </cell>
          <cell r="C250">
            <v>0</v>
          </cell>
          <cell r="D250" t="str">
            <v/>
          </cell>
          <cell r="E250">
            <v>0</v>
          </cell>
          <cell r="F250" t="str">
            <v/>
          </cell>
          <cell r="G250" t="str">
            <v>-</v>
          </cell>
          <cell r="H250">
            <v>0</v>
          </cell>
          <cell r="I250">
            <v>0</v>
          </cell>
          <cell r="J250" t="e">
            <v>#VALUE!</v>
          </cell>
          <cell r="K250" t="str">
            <v/>
          </cell>
          <cell r="L250" t="str">
            <v/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0</v>
          </cell>
          <cell r="B251" t="str">
            <v>--</v>
          </cell>
          <cell r="C251">
            <v>0</v>
          </cell>
          <cell r="D251" t="str">
            <v/>
          </cell>
          <cell r="E251">
            <v>0</v>
          </cell>
          <cell r="F251" t="str">
            <v/>
          </cell>
          <cell r="G251" t="str">
            <v>-</v>
          </cell>
          <cell r="H251">
            <v>0</v>
          </cell>
          <cell r="I251">
            <v>0</v>
          </cell>
          <cell r="J251" t="e">
            <v>#VALUE!</v>
          </cell>
          <cell r="K251" t="str">
            <v/>
          </cell>
          <cell r="L251" t="str">
            <v/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0</v>
          </cell>
          <cell r="B252" t="str">
            <v>--</v>
          </cell>
          <cell r="C252">
            <v>0</v>
          </cell>
          <cell r="D252" t="str">
            <v/>
          </cell>
          <cell r="E252">
            <v>0</v>
          </cell>
          <cell r="F252" t="str">
            <v/>
          </cell>
          <cell r="G252" t="str">
            <v>-</v>
          </cell>
          <cell r="H252">
            <v>0</v>
          </cell>
          <cell r="I252">
            <v>0</v>
          </cell>
          <cell r="J252" t="e">
            <v>#VALUE!</v>
          </cell>
          <cell r="K252" t="str">
            <v/>
          </cell>
          <cell r="L252" t="str">
            <v/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0</v>
          </cell>
          <cell r="B253" t="str">
            <v>--</v>
          </cell>
          <cell r="C253">
            <v>0</v>
          </cell>
          <cell r="D253" t="str">
            <v/>
          </cell>
          <cell r="E253">
            <v>0</v>
          </cell>
          <cell r="F253" t="str">
            <v/>
          </cell>
          <cell r="G253" t="str">
            <v>-</v>
          </cell>
          <cell r="H253">
            <v>0</v>
          </cell>
          <cell r="I253">
            <v>0</v>
          </cell>
          <cell r="J253" t="e">
            <v>#VALUE!</v>
          </cell>
          <cell r="K253" t="str">
            <v/>
          </cell>
          <cell r="L253" t="str">
            <v/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0</v>
          </cell>
          <cell r="B254" t="str">
            <v>--</v>
          </cell>
          <cell r="C254">
            <v>0</v>
          </cell>
          <cell r="D254" t="str">
            <v/>
          </cell>
          <cell r="E254">
            <v>0</v>
          </cell>
          <cell r="F254" t="str">
            <v/>
          </cell>
          <cell r="G254" t="str">
            <v>-</v>
          </cell>
          <cell r="H254">
            <v>0</v>
          </cell>
          <cell r="I254">
            <v>0</v>
          </cell>
          <cell r="J254" t="e">
            <v>#VALUE!</v>
          </cell>
          <cell r="K254" t="str">
            <v/>
          </cell>
          <cell r="L254" t="str">
            <v/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0</v>
          </cell>
          <cell r="B255" t="str">
            <v>--</v>
          </cell>
          <cell r="C255">
            <v>0</v>
          </cell>
          <cell r="D255" t="str">
            <v/>
          </cell>
          <cell r="E255">
            <v>0</v>
          </cell>
          <cell r="F255" t="str">
            <v/>
          </cell>
          <cell r="G255" t="str">
            <v>-</v>
          </cell>
          <cell r="H255">
            <v>0</v>
          </cell>
          <cell r="I255">
            <v>0</v>
          </cell>
          <cell r="J255" t="e">
            <v>#VALUE!</v>
          </cell>
          <cell r="K255" t="str">
            <v/>
          </cell>
          <cell r="L255" t="str">
            <v/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0</v>
          </cell>
          <cell r="B256" t="str">
            <v>--</v>
          </cell>
          <cell r="C256">
            <v>0</v>
          </cell>
          <cell r="D256" t="str">
            <v/>
          </cell>
          <cell r="E256">
            <v>0</v>
          </cell>
          <cell r="F256" t="str">
            <v/>
          </cell>
          <cell r="G256" t="str">
            <v>-</v>
          </cell>
          <cell r="H256">
            <v>0</v>
          </cell>
          <cell r="I256">
            <v>0</v>
          </cell>
          <cell r="J256" t="e">
            <v>#VALUE!</v>
          </cell>
          <cell r="K256" t="str">
            <v/>
          </cell>
          <cell r="L256" t="str">
            <v/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0</v>
          </cell>
          <cell r="B257" t="str">
            <v>--</v>
          </cell>
          <cell r="C257">
            <v>0</v>
          </cell>
          <cell r="D257" t="str">
            <v/>
          </cell>
          <cell r="E257">
            <v>0</v>
          </cell>
          <cell r="F257" t="str">
            <v/>
          </cell>
          <cell r="G257" t="str">
            <v>-</v>
          </cell>
          <cell r="H257">
            <v>0</v>
          </cell>
          <cell r="I257">
            <v>0</v>
          </cell>
          <cell r="J257" t="e">
            <v>#VALUE!</v>
          </cell>
          <cell r="K257" t="str">
            <v/>
          </cell>
          <cell r="L257" t="str">
            <v/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0</v>
          </cell>
          <cell r="B258" t="str">
            <v>--</v>
          </cell>
          <cell r="C258">
            <v>0</v>
          </cell>
          <cell r="D258" t="str">
            <v/>
          </cell>
          <cell r="E258">
            <v>0</v>
          </cell>
          <cell r="F258" t="str">
            <v/>
          </cell>
          <cell r="G258" t="str">
            <v>-</v>
          </cell>
          <cell r="H258">
            <v>0</v>
          </cell>
          <cell r="I258">
            <v>0</v>
          </cell>
          <cell r="J258" t="e">
            <v>#VALUE!</v>
          </cell>
          <cell r="K258" t="str">
            <v/>
          </cell>
          <cell r="L258" t="str">
            <v/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0</v>
          </cell>
          <cell r="B259" t="str">
            <v>--</v>
          </cell>
          <cell r="C259">
            <v>0</v>
          </cell>
          <cell r="D259" t="str">
            <v/>
          </cell>
          <cell r="E259">
            <v>0</v>
          </cell>
          <cell r="F259" t="str">
            <v/>
          </cell>
          <cell r="G259" t="str">
            <v>-</v>
          </cell>
          <cell r="H259">
            <v>0</v>
          </cell>
          <cell r="I259">
            <v>0</v>
          </cell>
          <cell r="J259" t="e">
            <v>#VALUE!</v>
          </cell>
          <cell r="K259" t="str">
            <v/>
          </cell>
          <cell r="L259" t="str">
            <v/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0</v>
          </cell>
          <cell r="B260" t="str">
            <v>--</v>
          </cell>
          <cell r="C260">
            <v>0</v>
          </cell>
          <cell r="D260" t="str">
            <v/>
          </cell>
          <cell r="E260">
            <v>0</v>
          </cell>
          <cell r="F260" t="str">
            <v/>
          </cell>
          <cell r="G260" t="str">
            <v>-</v>
          </cell>
          <cell r="H260">
            <v>0</v>
          </cell>
          <cell r="I260">
            <v>0</v>
          </cell>
          <cell r="J260" t="e">
            <v>#VALUE!</v>
          </cell>
          <cell r="K260" t="str">
            <v/>
          </cell>
          <cell r="L260" t="str">
            <v/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 t="str">
            <v>--</v>
          </cell>
          <cell r="C261">
            <v>0</v>
          </cell>
          <cell r="D261" t="str">
            <v/>
          </cell>
          <cell r="E261">
            <v>0</v>
          </cell>
          <cell r="F261" t="str">
            <v/>
          </cell>
          <cell r="G261" t="str">
            <v>-</v>
          </cell>
          <cell r="H261">
            <v>0</v>
          </cell>
          <cell r="I261">
            <v>0</v>
          </cell>
          <cell r="J261" t="e">
            <v>#VALUE!</v>
          </cell>
          <cell r="K261" t="str">
            <v/>
          </cell>
          <cell r="L261" t="str">
            <v/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0</v>
          </cell>
          <cell r="B262" t="str">
            <v>--</v>
          </cell>
          <cell r="C262">
            <v>0</v>
          </cell>
          <cell r="D262" t="str">
            <v/>
          </cell>
          <cell r="E262">
            <v>0</v>
          </cell>
          <cell r="F262" t="str">
            <v/>
          </cell>
          <cell r="G262" t="str">
            <v>-</v>
          </cell>
          <cell r="H262">
            <v>0</v>
          </cell>
          <cell r="I262">
            <v>0</v>
          </cell>
          <cell r="J262" t="e">
            <v>#VALUE!</v>
          </cell>
          <cell r="K262" t="str">
            <v/>
          </cell>
          <cell r="L262" t="str">
            <v/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0</v>
          </cell>
          <cell r="B263" t="str">
            <v>--</v>
          </cell>
          <cell r="C263">
            <v>0</v>
          </cell>
          <cell r="D263" t="str">
            <v/>
          </cell>
          <cell r="E263">
            <v>0</v>
          </cell>
          <cell r="F263" t="str">
            <v/>
          </cell>
          <cell r="G263" t="str">
            <v>-</v>
          </cell>
          <cell r="H263">
            <v>0</v>
          </cell>
          <cell r="I263">
            <v>0</v>
          </cell>
          <cell r="J263" t="e">
            <v>#VALUE!</v>
          </cell>
          <cell r="K263" t="str">
            <v/>
          </cell>
          <cell r="L263" t="str">
            <v/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0</v>
          </cell>
          <cell r="B264" t="str">
            <v>--</v>
          </cell>
          <cell r="C264">
            <v>0</v>
          </cell>
          <cell r="D264" t="str">
            <v/>
          </cell>
          <cell r="E264">
            <v>0</v>
          </cell>
          <cell r="F264" t="str">
            <v/>
          </cell>
          <cell r="G264" t="str">
            <v>-</v>
          </cell>
          <cell r="H264">
            <v>0</v>
          </cell>
          <cell r="I264">
            <v>0</v>
          </cell>
          <cell r="J264" t="e">
            <v>#VALUE!</v>
          </cell>
          <cell r="K264" t="str">
            <v/>
          </cell>
          <cell r="L264" t="str">
            <v/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0</v>
          </cell>
          <cell r="B265" t="str">
            <v>--</v>
          </cell>
          <cell r="C265">
            <v>0</v>
          </cell>
          <cell r="D265" t="str">
            <v/>
          </cell>
          <cell r="E265">
            <v>0</v>
          </cell>
          <cell r="F265" t="str">
            <v/>
          </cell>
          <cell r="G265" t="str">
            <v>-</v>
          </cell>
          <cell r="H265">
            <v>0</v>
          </cell>
          <cell r="I265">
            <v>0</v>
          </cell>
          <cell r="J265" t="e">
            <v>#VALUE!</v>
          </cell>
          <cell r="K265" t="str">
            <v/>
          </cell>
          <cell r="L265" t="str">
            <v/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0</v>
          </cell>
          <cell r="B266" t="str">
            <v>--</v>
          </cell>
          <cell r="C266">
            <v>0</v>
          </cell>
          <cell r="D266" t="str">
            <v/>
          </cell>
          <cell r="E266">
            <v>0</v>
          </cell>
          <cell r="F266" t="str">
            <v/>
          </cell>
          <cell r="G266" t="str">
            <v>-</v>
          </cell>
          <cell r="H266">
            <v>0</v>
          </cell>
          <cell r="I266">
            <v>0</v>
          </cell>
          <cell r="J266" t="e">
            <v>#VALUE!</v>
          </cell>
          <cell r="K266" t="str">
            <v/>
          </cell>
          <cell r="L266" t="str">
            <v/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0</v>
          </cell>
          <cell r="B267" t="str">
            <v>--</v>
          </cell>
          <cell r="C267">
            <v>0</v>
          </cell>
          <cell r="D267" t="str">
            <v/>
          </cell>
          <cell r="E267">
            <v>0</v>
          </cell>
          <cell r="F267" t="str">
            <v/>
          </cell>
          <cell r="G267" t="str">
            <v>-</v>
          </cell>
          <cell r="H267">
            <v>0</v>
          </cell>
          <cell r="I267">
            <v>0</v>
          </cell>
          <cell r="J267" t="e">
            <v>#VALUE!</v>
          </cell>
          <cell r="K267" t="str">
            <v/>
          </cell>
          <cell r="L267" t="str">
            <v/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0</v>
          </cell>
          <cell r="B268" t="str">
            <v>--</v>
          </cell>
          <cell r="C268">
            <v>0</v>
          </cell>
          <cell r="D268" t="str">
            <v/>
          </cell>
          <cell r="E268">
            <v>0</v>
          </cell>
          <cell r="F268" t="str">
            <v/>
          </cell>
          <cell r="G268" t="str">
            <v>-</v>
          </cell>
          <cell r="H268">
            <v>0</v>
          </cell>
          <cell r="I268">
            <v>0</v>
          </cell>
          <cell r="J268" t="e">
            <v>#VALUE!</v>
          </cell>
          <cell r="K268" t="str">
            <v/>
          </cell>
          <cell r="L268" t="str">
            <v/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0</v>
          </cell>
          <cell r="B269" t="str">
            <v>--</v>
          </cell>
          <cell r="C269">
            <v>0</v>
          </cell>
          <cell r="D269" t="str">
            <v/>
          </cell>
          <cell r="E269">
            <v>0</v>
          </cell>
          <cell r="F269" t="str">
            <v/>
          </cell>
          <cell r="G269" t="str">
            <v>-</v>
          </cell>
          <cell r="H269">
            <v>0</v>
          </cell>
          <cell r="I269">
            <v>0</v>
          </cell>
          <cell r="J269" t="e">
            <v>#VALUE!</v>
          </cell>
          <cell r="K269" t="str">
            <v/>
          </cell>
          <cell r="L269" t="str">
            <v/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0</v>
          </cell>
          <cell r="B270" t="str">
            <v>--</v>
          </cell>
          <cell r="C270">
            <v>0</v>
          </cell>
          <cell r="D270" t="str">
            <v/>
          </cell>
          <cell r="E270">
            <v>0</v>
          </cell>
          <cell r="F270" t="str">
            <v/>
          </cell>
          <cell r="G270" t="str">
            <v>-</v>
          </cell>
          <cell r="H270">
            <v>0</v>
          </cell>
          <cell r="I270">
            <v>0</v>
          </cell>
          <cell r="J270" t="e">
            <v>#VALUE!</v>
          </cell>
          <cell r="K270" t="str">
            <v/>
          </cell>
          <cell r="L270" t="str">
            <v/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0</v>
          </cell>
          <cell r="B271" t="str">
            <v>--</v>
          </cell>
          <cell r="C271">
            <v>0</v>
          </cell>
          <cell r="D271" t="str">
            <v/>
          </cell>
          <cell r="E271">
            <v>0</v>
          </cell>
          <cell r="F271" t="str">
            <v/>
          </cell>
          <cell r="G271" t="str">
            <v>-</v>
          </cell>
          <cell r="H271">
            <v>0</v>
          </cell>
          <cell r="I271">
            <v>0</v>
          </cell>
          <cell r="J271" t="e">
            <v>#VALUE!</v>
          </cell>
          <cell r="K271" t="str">
            <v/>
          </cell>
          <cell r="L271" t="str">
            <v/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0</v>
          </cell>
          <cell r="B272" t="str">
            <v>--</v>
          </cell>
          <cell r="C272">
            <v>0</v>
          </cell>
          <cell r="D272" t="str">
            <v/>
          </cell>
          <cell r="E272">
            <v>0</v>
          </cell>
          <cell r="F272" t="str">
            <v/>
          </cell>
          <cell r="G272" t="str">
            <v>-</v>
          </cell>
          <cell r="H272">
            <v>0</v>
          </cell>
          <cell r="I272">
            <v>0</v>
          </cell>
          <cell r="J272" t="e">
            <v>#VALUE!</v>
          </cell>
          <cell r="K272" t="str">
            <v/>
          </cell>
          <cell r="L272" t="str">
            <v/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0</v>
          </cell>
          <cell r="B273" t="str">
            <v>--</v>
          </cell>
          <cell r="C273">
            <v>0</v>
          </cell>
          <cell r="D273" t="str">
            <v/>
          </cell>
          <cell r="E273">
            <v>0</v>
          </cell>
          <cell r="F273" t="str">
            <v/>
          </cell>
          <cell r="G273" t="str">
            <v>-</v>
          </cell>
          <cell r="H273">
            <v>0</v>
          </cell>
          <cell r="I273">
            <v>0</v>
          </cell>
          <cell r="J273" t="e">
            <v>#VALUE!</v>
          </cell>
          <cell r="K273" t="str">
            <v/>
          </cell>
          <cell r="L273" t="str">
            <v/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0</v>
          </cell>
          <cell r="B274" t="str">
            <v>--</v>
          </cell>
          <cell r="C274">
            <v>0</v>
          </cell>
          <cell r="D274" t="str">
            <v/>
          </cell>
          <cell r="E274">
            <v>0</v>
          </cell>
          <cell r="F274" t="str">
            <v/>
          </cell>
          <cell r="G274" t="str">
            <v>-</v>
          </cell>
          <cell r="H274">
            <v>0</v>
          </cell>
          <cell r="I274">
            <v>0</v>
          </cell>
          <cell r="J274" t="e">
            <v>#VALUE!</v>
          </cell>
          <cell r="K274" t="str">
            <v/>
          </cell>
          <cell r="L274" t="str">
            <v/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0</v>
          </cell>
          <cell r="B275" t="str">
            <v>--</v>
          </cell>
          <cell r="C275">
            <v>0</v>
          </cell>
          <cell r="D275" t="str">
            <v/>
          </cell>
          <cell r="E275">
            <v>0</v>
          </cell>
          <cell r="F275" t="str">
            <v/>
          </cell>
          <cell r="G275" t="str">
            <v>-</v>
          </cell>
          <cell r="H275">
            <v>0</v>
          </cell>
          <cell r="I275">
            <v>0</v>
          </cell>
          <cell r="J275" t="e">
            <v>#VALUE!</v>
          </cell>
          <cell r="K275" t="str">
            <v/>
          </cell>
          <cell r="L275" t="str">
            <v/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0</v>
          </cell>
          <cell r="B276" t="str">
            <v>--</v>
          </cell>
          <cell r="C276">
            <v>0</v>
          </cell>
          <cell r="D276" t="str">
            <v/>
          </cell>
          <cell r="E276">
            <v>0</v>
          </cell>
          <cell r="F276" t="str">
            <v/>
          </cell>
          <cell r="G276" t="str">
            <v>-</v>
          </cell>
          <cell r="H276">
            <v>0</v>
          </cell>
          <cell r="I276">
            <v>0</v>
          </cell>
          <cell r="J276" t="e">
            <v>#VALUE!</v>
          </cell>
          <cell r="K276" t="str">
            <v/>
          </cell>
          <cell r="L276" t="str">
            <v/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0</v>
          </cell>
          <cell r="B277" t="str">
            <v>--</v>
          </cell>
          <cell r="C277">
            <v>0</v>
          </cell>
          <cell r="D277" t="str">
            <v/>
          </cell>
          <cell r="E277">
            <v>0</v>
          </cell>
          <cell r="F277" t="str">
            <v/>
          </cell>
          <cell r="G277" t="str">
            <v>-</v>
          </cell>
          <cell r="H277">
            <v>0</v>
          </cell>
          <cell r="I277">
            <v>0</v>
          </cell>
          <cell r="J277" t="e">
            <v>#VALUE!</v>
          </cell>
          <cell r="K277" t="str">
            <v/>
          </cell>
          <cell r="L277" t="str">
            <v/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0</v>
          </cell>
          <cell r="B278" t="str">
            <v>--</v>
          </cell>
          <cell r="C278">
            <v>0</v>
          </cell>
          <cell r="D278" t="str">
            <v/>
          </cell>
          <cell r="E278">
            <v>0</v>
          </cell>
          <cell r="F278" t="str">
            <v/>
          </cell>
          <cell r="G278" t="str">
            <v>-</v>
          </cell>
          <cell r="H278">
            <v>0</v>
          </cell>
          <cell r="I278">
            <v>0</v>
          </cell>
          <cell r="J278" t="e">
            <v>#VALUE!</v>
          </cell>
          <cell r="K278" t="str">
            <v/>
          </cell>
          <cell r="L278" t="str">
            <v/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0</v>
          </cell>
          <cell r="B279" t="str">
            <v>--</v>
          </cell>
          <cell r="C279">
            <v>0</v>
          </cell>
          <cell r="D279" t="str">
            <v/>
          </cell>
          <cell r="E279">
            <v>0</v>
          </cell>
          <cell r="F279" t="str">
            <v/>
          </cell>
          <cell r="G279" t="str">
            <v>-</v>
          </cell>
          <cell r="H279">
            <v>0</v>
          </cell>
          <cell r="I279">
            <v>0</v>
          </cell>
          <cell r="J279" t="e">
            <v>#VALUE!</v>
          </cell>
          <cell r="K279" t="str">
            <v/>
          </cell>
          <cell r="L279" t="str">
            <v/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0</v>
          </cell>
          <cell r="B280" t="str">
            <v>--</v>
          </cell>
          <cell r="C280">
            <v>0</v>
          </cell>
          <cell r="D280" t="str">
            <v/>
          </cell>
          <cell r="E280">
            <v>0</v>
          </cell>
          <cell r="F280" t="str">
            <v/>
          </cell>
          <cell r="G280" t="str">
            <v>-</v>
          </cell>
          <cell r="H280">
            <v>0</v>
          </cell>
          <cell r="I280">
            <v>0</v>
          </cell>
          <cell r="J280" t="e">
            <v>#VALUE!</v>
          </cell>
          <cell r="K280" t="str">
            <v/>
          </cell>
          <cell r="L280" t="str">
            <v/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0</v>
          </cell>
          <cell r="B281" t="str">
            <v>--</v>
          </cell>
          <cell r="C281">
            <v>0</v>
          </cell>
          <cell r="D281" t="str">
            <v/>
          </cell>
          <cell r="E281">
            <v>0</v>
          </cell>
          <cell r="F281" t="str">
            <v/>
          </cell>
          <cell r="G281" t="str">
            <v>-</v>
          </cell>
          <cell r="H281">
            <v>0</v>
          </cell>
          <cell r="I281">
            <v>0</v>
          </cell>
          <cell r="J281" t="e">
            <v>#VALUE!</v>
          </cell>
          <cell r="K281" t="str">
            <v/>
          </cell>
          <cell r="L281" t="str">
            <v/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0</v>
          </cell>
          <cell r="B282" t="str">
            <v>--</v>
          </cell>
          <cell r="C282">
            <v>0</v>
          </cell>
          <cell r="D282" t="str">
            <v/>
          </cell>
          <cell r="E282">
            <v>0</v>
          </cell>
          <cell r="F282" t="str">
            <v/>
          </cell>
          <cell r="G282" t="str">
            <v>-</v>
          </cell>
          <cell r="H282">
            <v>0</v>
          </cell>
          <cell r="I282">
            <v>0</v>
          </cell>
          <cell r="J282" t="e">
            <v>#VALUE!</v>
          </cell>
          <cell r="K282" t="str">
            <v/>
          </cell>
          <cell r="L282" t="str">
            <v/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0</v>
          </cell>
          <cell r="B283" t="str">
            <v>--</v>
          </cell>
          <cell r="C283">
            <v>0</v>
          </cell>
          <cell r="D283" t="str">
            <v/>
          </cell>
          <cell r="E283">
            <v>0</v>
          </cell>
          <cell r="F283" t="str">
            <v/>
          </cell>
          <cell r="G283" t="str">
            <v>-</v>
          </cell>
          <cell r="H283">
            <v>0</v>
          </cell>
          <cell r="I283">
            <v>0</v>
          </cell>
          <cell r="J283" t="e">
            <v>#VALUE!</v>
          </cell>
          <cell r="K283" t="str">
            <v/>
          </cell>
          <cell r="L283" t="str">
            <v/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0</v>
          </cell>
          <cell r="B284" t="str">
            <v>--</v>
          </cell>
          <cell r="C284">
            <v>0</v>
          </cell>
          <cell r="D284" t="str">
            <v/>
          </cell>
          <cell r="E284">
            <v>0</v>
          </cell>
          <cell r="F284" t="str">
            <v/>
          </cell>
          <cell r="G284" t="str">
            <v>-</v>
          </cell>
          <cell r="H284">
            <v>0</v>
          </cell>
          <cell r="I284">
            <v>0</v>
          </cell>
          <cell r="J284" t="e">
            <v>#VALUE!</v>
          </cell>
          <cell r="K284" t="str">
            <v/>
          </cell>
          <cell r="L284" t="str">
            <v/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0</v>
          </cell>
          <cell r="B285" t="str">
            <v>--</v>
          </cell>
          <cell r="C285">
            <v>0</v>
          </cell>
          <cell r="D285" t="str">
            <v/>
          </cell>
          <cell r="E285">
            <v>0</v>
          </cell>
          <cell r="F285" t="str">
            <v/>
          </cell>
          <cell r="G285" t="str">
            <v>-</v>
          </cell>
          <cell r="H285">
            <v>0</v>
          </cell>
          <cell r="I285">
            <v>0</v>
          </cell>
          <cell r="J285" t="e">
            <v>#VALUE!</v>
          </cell>
          <cell r="K285" t="str">
            <v/>
          </cell>
          <cell r="L285" t="str">
            <v/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0</v>
          </cell>
          <cell r="B286" t="str">
            <v>--</v>
          </cell>
          <cell r="C286">
            <v>0</v>
          </cell>
          <cell r="D286" t="str">
            <v/>
          </cell>
          <cell r="E286">
            <v>0</v>
          </cell>
          <cell r="F286" t="str">
            <v/>
          </cell>
          <cell r="G286" t="str">
            <v>-</v>
          </cell>
          <cell r="H286">
            <v>0</v>
          </cell>
          <cell r="I286">
            <v>0</v>
          </cell>
          <cell r="J286" t="e">
            <v>#VALUE!</v>
          </cell>
          <cell r="K286" t="str">
            <v/>
          </cell>
          <cell r="L286" t="str">
            <v/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0</v>
          </cell>
          <cell r="B287" t="str">
            <v>--</v>
          </cell>
          <cell r="C287">
            <v>0</v>
          </cell>
          <cell r="D287" t="str">
            <v/>
          </cell>
          <cell r="E287">
            <v>0</v>
          </cell>
          <cell r="F287" t="str">
            <v/>
          </cell>
          <cell r="G287" t="str">
            <v>-</v>
          </cell>
          <cell r="H287">
            <v>0</v>
          </cell>
          <cell r="I287">
            <v>0</v>
          </cell>
          <cell r="J287" t="e">
            <v>#VALUE!</v>
          </cell>
          <cell r="K287" t="str">
            <v/>
          </cell>
          <cell r="L287" t="str">
            <v/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0</v>
          </cell>
          <cell r="B288" t="str">
            <v>--</v>
          </cell>
          <cell r="C288">
            <v>0</v>
          </cell>
          <cell r="D288" t="str">
            <v/>
          </cell>
          <cell r="E288">
            <v>0</v>
          </cell>
          <cell r="F288" t="str">
            <v/>
          </cell>
          <cell r="G288" t="str">
            <v>-</v>
          </cell>
          <cell r="H288">
            <v>0</v>
          </cell>
          <cell r="I288">
            <v>0</v>
          </cell>
          <cell r="J288" t="e">
            <v>#VALUE!</v>
          </cell>
          <cell r="K288" t="str">
            <v/>
          </cell>
          <cell r="L288" t="str">
            <v/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0</v>
          </cell>
          <cell r="B289" t="str">
            <v>--</v>
          </cell>
          <cell r="C289">
            <v>0</v>
          </cell>
          <cell r="D289" t="str">
            <v/>
          </cell>
          <cell r="E289">
            <v>0</v>
          </cell>
          <cell r="F289" t="str">
            <v/>
          </cell>
          <cell r="G289" t="str">
            <v>-</v>
          </cell>
          <cell r="H289">
            <v>0</v>
          </cell>
          <cell r="I289">
            <v>0</v>
          </cell>
          <cell r="J289" t="e">
            <v>#VALUE!</v>
          </cell>
          <cell r="K289" t="str">
            <v/>
          </cell>
          <cell r="L289" t="str">
            <v/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0</v>
          </cell>
          <cell r="B290" t="str">
            <v>--</v>
          </cell>
          <cell r="C290">
            <v>0</v>
          </cell>
          <cell r="D290" t="str">
            <v/>
          </cell>
          <cell r="E290">
            <v>0</v>
          </cell>
          <cell r="F290" t="str">
            <v/>
          </cell>
          <cell r="G290" t="str">
            <v>-</v>
          </cell>
          <cell r="H290">
            <v>0</v>
          </cell>
          <cell r="I290">
            <v>0</v>
          </cell>
          <cell r="J290" t="e">
            <v>#VALUE!</v>
          </cell>
          <cell r="K290" t="str">
            <v/>
          </cell>
          <cell r="L290" t="str">
            <v/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0</v>
          </cell>
          <cell r="B291" t="str">
            <v>--</v>
          </cell>
          <cell r="C291">
            <v>0</v>
          </cell>
          <cell r="D291" t="str">
            <v/>
          </cell>
          <cell r="E291">
            <v>0</v>
          </cell>
          <cell r="F291" t="str">
            <v/>
          </cell>
          <cell r="G291" t="str">
            <v>-</v>
          </cell>
          <cell r="H291">
            <v>0</v>
          </cell>
          <cell r="I291">
            <v>0</v>
          </cell>
          <cell r="J291" t="e">
            <v>#VALUE!</v>
          </cell>
          <cell r="K291" t="str">
            <v/>
          </cell>
          <cell r="L291" t="str">
            <v/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0</v>
          </cell>
          <cell r="B292" t="str">
            <v>--</v>
          </cell>
          <cell r="C292">
            <v>0</v>
          </cell>
          <cell r="D292" t="str">
            <v/>
          </cell>
          <cell r="E292">
            <v>0</v>
          </cell>
          <cell r="F292" t="str">
            <v/>
          </cell>
          <cell r="G292" t="str">
            <v>-</v>
          </cell>
          <cell r="H292">
            <v>0</v>
          </cell>
          <cell r="I292">
            <v>0</v>
          </cell>
          <cell r="J292" t="e">
            <v>#VALUE!</v>
          </cell>
          <cell r="K292" t="str">
            <v/>
          </cell>
          <cell r="L292" t="str">
            <v/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0</v>
          </cell>
          <cell r="B293" t="str">
            <v>--</v>
          </cell>
          <cell r="C293">
            <v>0</v>
          </cell>
          <cell r="D293" t="str">
            <v/>
          </cell>
          <cell r="E293">
            <v>0</v>
          </cell>
          <cell r="F293" t="str">
            <v/>
          </cell>
          <cell r="G293" t="str">
            <v>-</v>
          </cell>
          <cell r="H293">
            <v>0</v>
          </cell>
          <cell r="I293">
            <v>0</v>
          </cell>
          <cell r="J293" t="e">
            <v>#VALUE!</v>
          </cell>
          <cell r="K293" t="str">
            <v/>
          </cell>
          <cell r="L293" t="str">
            <v/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0</v>
          </cell>
          <cell r="B294" t="str">
            <v>--</v>
          </cell>
          <cell r="C294">
            <v>0</v>
          </cell>
          <cell r="D294" t="str">
            <v/>
          </cell>
          <cell r="E294">
            <v>0</v>
          </cell>
          <cell r="F294" t="str">
            <v/>
          </cell>
          <cell r="G294" t="str">
            <v>-</v>
          </cell>
          <cell r="H294">
            <v>0</v>
          </cell>
          <cell r="I294">
            <v>0</v>
          </cell>
          <cell r="J294" t="e">
            <v>#VALUE!</v>
          </cell>
          <cell r="K294" t="str">
            <v/>
          </cell>
          <cell r="L294" t="str">
            <v/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0</v>
          </cell>
          <cell r="B295" t="str">
            <v>--</v>
          </cell>
          <cell r="C295">
            <v>0</v>
          </cell>
          <cell r="D295" t="str">
            <v/>
          </cell>
          <cell r="E295">
            <v>0</v>
          </cell>
          <cell r="F295" t="str">
            <v/>
          </cell>
          <cell r="G295" t="str">
            <v>-</v>
          </cell>
          <cell r="H295">
            <v>0</v>
          </cell>
          <cell r="I295">
            <v>0</v>
          </cell>
          <cell r="J295" t="e">
            <v>#VALUE!</v>
          </cell>
          <cell r="K295" t="str">
            <v/>
          </cell>
          <cell r="L295" t="str">
            <v/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0</v>
          </cell>
          <cell r="B296" t="str">
            <v>--</v>
          </cell>
          <cell r="C296">
            <v>0</v>
          </cell>
          <cell r="D296" t="str">
            <v/>
          </cell>
          <cell r="E296">
            <v>0</v>
          </cell>
          <cell r="F296" t="str">
            <v/>
          </cell>
          <cell r="G296" t="str">
            <v>-</v>
          </cell>
          <cell r="H296">
            <v>0</v>
          </cell>
          <cell r="I296">
            <v>0</v>
          </cell>
          <cell r="J296" t="e">
            <v>#VALUE!</v>
          </cell>
          <cell r="K296" t="str">
            <v/>
          </cell>
          <cell r="L296" t="str">
            <v/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0</v>
          </cell>
          <cell r="B297" t="str">
            <v>--</v>
          </cell>
          <cell r="C297">
            <v>0</v>
          </cell>
          <cell r="D297" t="str">
            <v/>
          </cell>
          <cell r="E297">
            <v>0</v>
          </cell>
          <cell r="F297" t="str">
            <v/>
          </cell>
          <cell r="G297" t="str">
            <v>-</v>
          </cell>
          <cell r="H297">
            <v>0</v>
          </cell>
          <cell r="I297">
            <v>0</v>
          </cell>
          <cell r="J297" t="e">
            <v>#VALUE!</v>
          </cell>
          <cell r="K297" t="str">
            <v/>
          </cell>
          <cell r="L297" t="str">
            <v/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0</v>
          </cell>
          <cell r="B298" t="str">
            <v>--</v>
          </cell>
          <cell r="C298">
            <v>0</v>
          </cell>
          <cell r="D298" t="str">
            <v/>
          </cell>
          <cell r="E298">
            <v>0</v>
          </cell>
          <cell r="F298" t="str">
            <v/>
          </cell>
          <cell r="G298" t="str">
            <v>-</v>
          </cell>
          <cell r="H298">
            <v>0</v>
          </cell>
          <cell r="I298">
            <v>0</v>
          </cell>
          <cell r="J298" t="e">
            <v>#VALUE!</v>
          </cell>
          <cell r="K298" t="str">
            <v/>
          </cell>
          <cell r="L298" t="str">
            <v/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0</v>
          </cell>
          <cell r="B299" t="str">
            <v>--</v>
          </cell>
          <cell r="C299">
            <v>0</v>
          </cell>
          <cell r="D299" t="str">
            <v/>
          </cell>
          <cell r="E299">
            <v>0</v>
          </cell>
          <cell r="F299" t="str">
            <v/>
          </cell>
          <cell r="G299" t="str">
            <v>-</v>
          </cell>
          <cell r="H299">
            <v>0</v>
          </cell>
          <cell r="I299">
            <v>0</v>
          </cell>
          <cell r="J299" t="e">
            <v>#VALUE!</v>
          </cell>
          <cell r="K299" t="str">
            <v/>
          </cell>
          <cell r="L299" t="str">
            <v/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0</v>
          </cell>
          <cell r="B300" t="str">
            <v>--</v>
          </cell>
          <cell r="C300">
            <v>0</v>
          </cell>
          <cell r="D300" t="str">
            <v/>
          </cell>
          <cell r="E300">
            <v>0</v>
          </cell>
          <cell r="F300" t="str">
            <v/>
          </cell>
          <cell r="G300" t="str">
            <v>-</v>
          </cell>
          <cell r="H300">
            <v>0</v>
          </cell>
          <cell r="I300">
            <v>0</v>
          </cell>
          <cell r="J300" t="e">
            <v>#VALUE!</v>
          </cell>
          <cell r="K300" t="str">
            <v/>
          </cell>
          <cell r="L300" t="str">
            <v/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0</v>
          </cell>
          <cell r="B301" t="str">
            <v>--</v>
          </cell>
          <cell r="C301">
            <v>0</v>
          </cell>
          <cell r="D301" t="str">
            <v/>
          </cell>
          <cell r="E301">
            <v>0</v>
          </cell>
          <cell r="F301" t="str">
            <v/>
          </cell>
          <cell r="G301" t="str">
            <v>-</v>
          </cell>
          <cell r="H301">
            <v>0</v>
          </cell>
          <cell r="I301">
            <v>0</v>
          </cell>
          <cell r="J301" t="e">
            <v>#VALUE!</v>
          </cell>
          <cell r="K301" t="str">
            <v/>
          </cell>
          <cell r="L301" t="str">
            <v/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0</v>
          </cell>
          <cell r="B302" t="str">
            <v>--</v>
          </cell>
          <cell r="C302">
            <v>0</v>
          </cell>
          <cell r="D302" t="str">
            <v/>
          </cell>
          <cell r="E302">
            <v>0</v>
          </cell>
          <cell r="F302" t="str">
            <v/>
          </cell>
          <cell r="G302" t="str">
            <v>-</v>
          </cell>
          <cell r="H302">
            <v>0</v>
          </cell>
          <cell r="I302">
            <v>0</v>
          </cell>
          <cell r="J302" t="e">
            <v>#VALUE!</v>
          </cell>
          <cell r="K302" t="str">
            <v/>
          </cell>
          <cell r="L302" t="str">
            <v/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0</v>
          </cell>
          <cell r="B303" t="str">
            <v>--</v>
          </cell>
          <cell r="C303">
            <v>0</v>
          </cell>
          <cell r="D303" t="str">
            <v/>
          </cell>
          <cell r="E303">
            <v>0</v>
          </cell>
          <cell r="F303" t="str">
            <v/>
          </cell>
          <cell r="G303" t="str">
            <v>-</v>
          </cell>
          <cell r="H303">
            <v>0</v>
          </cell>
          <cell r="I303">
            <v>0</v>
          </cell>
          <cell r="J303" t="e">
            <v>#VALUE!</v>
          </cell>
          <cell r="K303" t="str">
            <v/>
          </cell>
          <cell r="L303" t="str">
            <v/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0</v>
          </cell>
          <cell r="B304" t="str">
            <v>--</v>
          </cell>
          <cell r="C304">
            <v>0</v>
          </cell>
          <cell r="D304" t="str">
            <v/>
          </cell>
          <cell r="E304">
            <v>0</v>
          </cell>
          <cell r="F304" t="str">
            <v/>
          </cell>
          <cell r="G304" t="str">
            <v>-</v>
          </cell>
          <cell r="H304">
            <v>0</v>
          </cell>
          <cell r="I304">
            <v>0</v>
          </cell>
          <cell r="J304" t="e">
            <v>#VALUE!</v>
          </cell>
          <cell r="K304" t="str">
            <v/>
          </cell>
          <cell r="L304" t="str">
            <v/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0</v>
          </cell>
          <cell r="B305" t="str">
            <v>--</v>
          </cell>
          <cell r="C305">
            <v>0</v>
          </cell>
          <cell r="D305" t="str">
            <v/>
          </cell>
          <cell r="E305">
            <v>0</v>
          </cell>
          <cell r="F305" t="str">
            <v/>
          </cell>
          <cell r="G305" t="str">
            <v>-</v>
          </cell>
          <cell r="H305">
            <v>0</v>
          </cell>
          <cell r="I305">
            <v>0</v>
          </cell>
          <cell r="J305" t="e">
            <v>#VALUE!</v>
          </cell>
          <cell r="K305" t="str">
            <v/>
          </cell>
          <cell r="L305" t="str">
            <v/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0</v>
          </cell>
          <cell r="B306" t="str">
            <v>--</v>
          </cell>
          <cell r="C306">
            <v>0</v>
          </cell>
          <cell r="D306" t="str">
            <v/>
          </cell>
          <cell r="E306">
            <v>0</v>
          </cell>
          <cell r="F306" t="str">
            <v/>
          </cell>
          <cell r="G306" t="str">
            <v>-</v>
          </cell>
          <cell r="H306">
            <v>0</v>
          </cell>
          <cell r="I306">
            <v>0</v>
          </cell>
          <cell r="J306" t="e">
            <v>#VALUE!</v>
          </cell>
          <cell r="K306" t="str">
            <v/>
          </cell>
          <cell r="L306" t="str">
            <v/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0</v>
          </cell>
          <cell r="B307" t="str">
            <v>--</v>
          </cell>
          <cell r="C307">
            <v>0</v>
          </cell>
          <cell r="D307" t="str">
            <v/>
          </cell>
          <cell r="E307">
            <v>0</v>
          </cell>
          <cell r="F307" t="str">
            <v/>
          </cell>
          <cell r="G307" t="str">
            <v>-</v>
          </cell>
          <cell r="H307">
            <v>0</v>
          </cell>
          <cell r="I307">
            <v>0</v>
          </cell>
          <cell r="J307" t="e">
            <v>#VALUE!</v>
          </cell>
          <cell r="K307" t="str">
            <v/>
          </cell>
          <cell r="L307" t="str">
            <v/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0</v>
          </cell>
          <cell r="B308" t="str">
            <v>--</v>
          </cell>
          <cell r="C308">
            <v>0</v>
          </cell>
          <cell r="D308" t="str">
            <v/>
          </cell>
          <cell r="E308">
            <v>0</v>
          </cell>
          <cell r="F308" t="str">
            <v/>
          </cell>
          <cell r="G308" t="str">
            <v>-</v>
          </cell>
          <cell r="H308">
            <v>0</v>
          </cell>
          <cell r="I308">
            <v>0</v>
          </cell>
          <cell r="J308" t="e">
            <v>#VALUE!</v>
          </cell>
          <cell r="K308" t="str">
            <v/>
          </cell>
          <cell r="L308" t="str">
            <v/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0</v>
          </cell>
          <cell r="B309" t="str">
            <v>--</v>
          </cell>
          <cell r="C309">
            <v>0</v>
          </cell>
          <cell r="D309" t="str">
            <v/>
          </cell>
          <cell r="E309">
            <v>0</v>
          </cell>
          <cell r="F309" t="str">
            <v/>
          </cell>
          <cell r="G309" t="str">
            <v>-</v>
          </cell>
          <cell r="H309">
            <v>0</v>
          </cell>
          <cell r="I309">
            <v>0</v>
          </cell>
          <cell r="J309" t="e">
            <v>#VALUE!</v>
          </cell>
          <cell r="K309" t="str">
            <v/>
          </cell>
          <cell r="L309" t="str">
            <v/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0</v>
          </cell>
          <cell r="B310" t="str">
            <v>--</v>
          </cell>
          <cell r="C310">
            <v>0</v>
          </cell>
          <cell r="D310" t="str">
            <v/>
          </cell>
          <cell r="E310">
            <v>0</v>
          </cell>
          <cell r="F310" t="str">
            <v/>
          </cell>
          <cell r="G310" t="str">
            <v>-</v>
          </cell>
          <cell r="H310">
            <v>0</v>
          </cell>
          <cell r="I310">
            <v>0</v>
          </cell>
          <cell r="J310" t="e">
            <v>#VALUE!</v>
          </cell>
          <cell r="K310" t="str">
            <v/>
          </cell>
          <cell r="L310" t="str">
            <v/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0</v>
          </cell>
          <cell r="B311" t="str">
            <v>--</v>
          </cell>
          <cell r="C311">
            <v>0</v>
          </cell>
          <cell r="D311" t="str">
            <v/>
          </cell>
          <cell r="E311">
            <v>0</v>
          </cell>
          <cell r="F311" t="str">
            <v/>
          </cell>
          <cell r="G311" t="str">
            <v>-</v>
          </cell>
          <cell r="H311">
            <v>0</v>
          </cell>
          <cell r="I311">
            <v>0</v>
          </cell>
          <cell r="J311" t="e">
            <v>#VALUE!</v>
          </cell>
          <cell r="K311" t="str">
            <v/>
          </cell>
          <cell r="L311" t="str">
            <v/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0</v>
          </cell>
          <cell r="B312" t="str">
            <v>--</v>
          </cell>
          <cell r="C312">
            <v>0</v>
          </cell>
          <cell r="D312" t="str">
            <v/>
          </cell>
          <cell r="E312">
            <v>0</v>
          </cell>
          <cell r="F312" t="str">
            <v/>
          </cell>
          <cell r="G312" t="str">
            <v>-</v>
          </cell>
          <cell r="H312">
            <v>0</v>
          </cell>
          <cell r="I312">
            <v>0</v>
          </cell>
          <cell r="J312" t="e">
            <v>#VALUE!</v>
          </cell>
          <cell r="K312" t="str">
            <v/>
          </cell>
          <cell r="L312" t="str">
            <v/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0</v>
          </cell>
          <cell r="B313" t="str">
            <v>--</v>
          </cell>
          <cell r="C313">
            <v>0</v>
          </cell>
          <cell r="D313" t="str">
            <v/>
          </cell>
          <cell r="E313">
            <v>0</v>
          </cell>
          <cell r="F313" t="str">
            <v/>
          </cell>
          <cell r="G313" t="str">
            <v>-</v>
          </cell>
          <cell r="H313">
            <v>0</v>
          </cell>
          <cell r="I313">
            <v>0</v>
          </cell>
          <cell r="J313" t="e">
            <v>#VALUE!</v>
          </cell>
          <cell r="K313" t="str">
            <v/>
          </cell>
          <cell r="L313" t="str">
            <v/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0</v>
          </cell>
          <cell r="B314" t="str">
            <v>--</v>
          </cell>
          <cell r="C314">
            <v>0</v>
          </cell>
          <cell r="D314" t="str">
            <v/>
          </cell>
          <cell r="E314">
            <v>0</v>
          </cell>
          <cell r="F314" t="str">
            <v/>
          </cell>
          <cell r="G314" t="str">
            <v>-</v>
          </cell>
          <cell r="H314">
            <v>0</v>
          </cell>
          <cell r="I314">
            <v>0</v>
          </cell>
          <cell r="J314" t="e">
            <v>#VALUE!</v>
          </cell>
          <cell r="K314" t="str">
            <v/>
          </cell>
          <cell r="L314" t="str">
            <v/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0</v>
          </cell>
          <cell r="B315" t="str">
            <v>--</v>
          </cell>
          <cell r="C315">
            <v>0</v>
          </cell>
          <cell r="D315" t="str">
            <v/>
          </cell>
          <cell r="E315">
            <v>0</v>
          </cell>
          <cell r="F315" t="str">
            <v/>
          </cell>
          <cell r="G315" t="str">
            <v>-</v>
          </cell>
          <cell r="H315">
            <v>0</v>
          </cell>
          <cell r="I315">
            <v>0</v>
          </cell>
          <cell r="J315" t="e">
            <v>#VALUE!</v>
          </cell>
          <cell r="K315" t="str">
            <v/>
          </cell>
          <cell r="L315" t="str">
            <v/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0</v>
          </cell>
          <cell r="B316" t="str">
            <v>--</v>
          </cell>
          <cell r="C316">
            <v>0</v>
          </cell>
          <cell r="D316" t="str">
            <v/>
          </cell>
          <cell r="E316">
            <v>0</v>
          </cell>
          <cell r="F316" t="str">
            <v/>
          </cell>
          <cell r="G316" t="str">
            <v>-</v>
          </cell>
          <cell r="H316">
            <v>0</v>
          </cell>
          <cell r="I316">
            <v>0</v>
          </cell>
          <cell r="J316" t="e">
            <v>#VALUE!</v>
          </cell>
          <cell r="K316" t="str">
            <v/>
          </cell>
          <cell r="L316" t="str">
            <v/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0</v>
          </cell>
          <cell r="B317" t="str">
            <v>--</v>
          </cell>
          <cell r="C317">
            <v>0</v>
          </cell>
          <cell r="D317" t="str">
            <v/>
          </cell>
          <cell r="E317">
            <v>0</v>
          </cell>
          <cell r="F317" t="str">
            <v/>
          </cell>
          <cell r="G317" t="str">
            <v>-</v>
          </cell>
          <cell r="H317">
            <v>0</v>
          </cell>
          <cell r="I317">
            <v>0</v>
          </cell>
          <cell r="J317" t="e">
            <v>#VALUE!</v>
          </cell>
          <cell r="K317" t="str">
            <v/>
          </cell>
          <cell r="L317" t="str">
            <v/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0</v>
          </cell>
          <cell r="B318" t="str">
            <v>--</v>
          </cell>
          <cell r="C318">
            <v>0</v>
          </cell>
          <cell r="D318" t="str">
            <v/>
          </cell>
          <cell r="E318">
            <v>0</v>
          </cell>
          <cell r="F318" t="str">
            <v/>
          </cell>
          <cell r="G318" t="str">
            <v>-</v>
          </cell>
          <cell r="H318">
            <v>0</v>
          </cell>
          <cell r="I318">
            <v>0</v>
          </cell>
          <cell r="J318" t="e">
            <v>#VALUE!</v>
          </cell>
          <cell r="K318" t="str">
            <v/>
          </cell>
          <cell r="L318" t="str">
            <v/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0</v>
          </cell>
          <cell r="B319" t="str">
            <v>--</v>
          </cell>
          <cell r="C319">
            <v>0</v>
          </cell>
          <cell r="D319" t="str">
            <v/>
          </cell>
          <cell r="E319">
            <v>0</v>
          </cell>
          <cell r="F319" t="str">
            <v/>
          </cell>
          <cell r="G319" t="str">
            <v>-</v>
          </cell>
          <cell r="H319">
            <v>0</v>
          </cell>
          <cell r="I319">
            <v>0</v>
          </cell>
          <cell r="J319" t="e">
            <v>#VALUE!</v>
          </cell>
          <cell r="K319" t="str">
            <v/>
          </cell>
          <cell r="L319" t="str">
            <v/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0</v>
          </cell>
          <cell r="B320" t="str">
            <v>--</v>
          </cell>
          <cell r="C320">
            <v>0</v>
          </cell>
          <cell r="D320" t="str">
            <v/>
          </cell>
          <cell r="E320">
            <v>0</v>
          </cell>
          <cell r="F320" t="str">
            <v/>
          </cell>
          <cell r="G320" t="str">
            <v>-</v>
          </cell>
          <cell r="H320">
            <v>0</v>
          </cell>
          <cell r="I320">
            <v>0</v>
          </cell>
          <cell r="J320" t="e">
            <v>#VALUE!</v>
          </cell>
          <cell r="K320" t="str">
            <v/>
          </cell>
          <cell r="L320" t="str">
            <v/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0</v>
          </cell>
          <cell r="B321" t="str">
            <v>--</v>
          </cell>
          <cell r="C321">
            <v>0</v>
          </cell>
          <cell r="D321" t="str">
            <v/>
          </cell>
          <cell r="E321">
            <v>0</v>
          </cell>
          <cell r="F321" t="str">
            <v/>
          </cell>
          <cell r="G321" t="str">
            <v>-</v>
          </cell>
          <cell r="H321">
            <v>0</v>
          </cell>
          <cell r="I321">
            <v>0</v>
          </cell>
          <cell r="J321" t="e">
            <v>#VALUE!</v>
          </cell>
          <cell r="K321" t="str">
            <v/>
          </cell>
          <cell r="L321" t="str">
            <v/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0</v>
          </cell>
          <cell r="B322" t="str">
            <v>--</v>
          </cell>
          <cell r="C322">
            <v>0</v>
          </cell>
          <cell r="D322" t="str">
            <v/>
          </cell>
          <cell r="E322">
            <v>0</v>
          </cell>
          <cell r="F322" t="str">
            <v/>
          </cell>
          <cell r="G322" t="str">
            <v>-</v>
          </cell>
          <cell r="H322">
            <v>0</v>
          </cell>
          <cell r="I322">
            <v>0</v>
          </cell>
          <cell r="J322" t="e">
            <v>#VALUE!</v>
          </cell>
          <cell r="K322" t="str">
            <v/>
          </cell>
          <cell r="L322" t="str">
            <v/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0</v>
          </cell>
          <cell r="B323" t="str">
            <v>--</v>
          </cell>
          <cell r="C323">
            <v>0</v>
          </cell>
          <cell r="D323" t="str">
            <v/>
          </cell>
          <cell r="E323">
            <v>0</v>
          </cell>
          <cell r="F323" t="str">
            <v/>
          </cell>
          <cell r="G323" t="str">
            <v>-</v>
          </cell>
          <cell r="H323">
            <v>0</v>
          </cell>
          <cell r="I323">
            <v>0</v>
          </cell>
          <cell r="J323" t="e">
            <v>#VALUE!</v>
          </cell>
          <cell r="K323" t="str">
            <v/>
          </cell>
          <cell r="L323" t="str">
            <v/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0</v>
          </cell>
          <cell r="B324" t="str">
            <v>--</v>
          </cell>
          <cell r="C324">
            <v>0</v>
          </cell>
          <cell r="D324" t="str">
            <v/>
          </cell>
          <cell r="E324">
            <v>0</v>
          </cell>
          <cell r="F324" t="str">
            <v/>
          </cell>
          <cell r="G324" t="str">
            <v>-</v>
          </cell>
          <cell r="H324">
            <v>0</v>
          </cell>
          <cell r="I324">
            <v>0</v>
          </cell>
          <cell r="J324" t="e">
            <v>#VALUE!</v>
          </cell>
          <cell r="K324" t="str">
            <v/>
          </cell>
          <cell r="L324" t="str">
            <v/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0</v>
          </cell>
          <cell r="B325" t="str">
            <v>--</v>
          </cell>
          <cell r="C325">
            <v>0</v>
          </cell>
          <cell r="D325" t="str">
            <v/>
          </cell>
          <cell r="E325">
            <v>0</v>
          </cell>
          <cell r="F325" t="str">
            <v/>
          </cell>
          <cell r="G325" t="str">
            <v>-</v>
          </cell>
          <cell r="H325">
            <v>0</v>
          </cell>
          <cell r="I325">
            <v>0</v>
          </cell>
          <cell r="J325" t="e">
            <v>#VALUE!</v>
          </cell>
          <cell r="K325" t="str">
            <v/>
          </cell>
          <cell r="L325" t="str">
            <v/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0</v>
          </cell>
          <cell r="B326" t="str">
            <v>--</v>
          </cell>
          <cell r="C326">
            <v>0</v>
          </cell>
          <cell r="D326" t="str">
            <v/>
          </cell>
          <cell r="E326">
            <v>0</v>
          </cell>
          <cell r="F326" t="str">
            <v/>
          </cell>
          <cell r="G326" t="str">
            <v>-</v>
          </cell>
          <cell r="H326">
            <v>0</v>
          </cell>
          <cell r="I326">
            <v>0</v>
          </cell>
          <cell r="J326" t="e">
            <v>#VALUE!</v>
          </cell>
          <cell r="K326" t="str">
            <v/>
          </cell>
          <cell r="L326" t="str">
            <v/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0</v>
          </cell>
          <cell r="B327" t="str">
            <v>--</v>
          </cell>
          <cell r="C327">
            <v>0</v>
          </cell>
          <cell r="D327" t="str">
            <v/>
          </cell>
          <cell r="E327">
            <v>0</v>
          </cell>
          <cell r="F327" t="str">
            <v/>
          </cell>
          <cell r="G327" t="str">
            <v>-</v>
          </cell>
          <cell r="H327">
            <v>0</v>
          </cell>
          <cell r="I327">
            <v>0</v>
          </cell>
          <cell r="J327" t="e">
            <v>#VALUE!</v>
          </cell>
          <cell r="K327" t="str">
            <v/>
          </cell>
          <cell r="L327" t="str">
            <v/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0</v>
          </cell>
          <cell r="B328" t="str">
            <v>--</v>
          </cell>
          <cell r="C328">
            <v>0</v>
          </cell>
          <cell r="D328" t="str">
            <v/>
          </cell>
          <cell r="E328">
            <v>0</v>
          </cell>
          <cell r="F328" t="str">
            <v/>
          </cell>
          <cell r="G328" t="str">
            <v>-</v>
          </cell>
          <cell r="H328">
            <v>0</v>
          </cell>
          <cell r="I328">
            <v>0</v>
          </cell>
          <cell r="J328" t="e">
            <v>#VALUE!</v>
          </cell>
          <cell r="K328" t="str">
            <v/>
          </cell>
          <cell r="L328" t="str">
            <v/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0</v>
          </cell>
          <cell r="B329" t="str">
            <v>--</v>
          </cell>
          <cell r="C329">
            <v>0</v>
          </cell>
          <cell r="D329" t="str">
            <v/>
          </cell>
          <cell r="E329">
            <v>0</v>
          </cell>
          <cell r="F329" t="str">
            <v/>
          </cell>
          <cell r="G329" t="str">
            <v>-</v>
          </cell>
          <cell r="H329">
            <v>0</v>
          </cell>
          <cell r="I329">
            <v>0</v>
          </cell>
          <cell r="J329" t="e">
            <v>#VALUE!</v>
          </cell>
          <cell r="K329" t="str">
            <v/>
          </cell>
          <cell r="L329" t="str">
            <v/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0</v>
          </cell>
          <cell r="B330" t="str">
            <v>--</v>
          </cell>
          <cell r="C330">
            <v>0</v>
          </cell>
          <cell r="D330" t="str">
            <v/>
          </cell>
          <cell r="E330">
            <v>0</v>
          </cell>
          <cell r="F330" t="str">
            <v/>
          </cell>
          <cell r="G330" t="str">
            <v>-</v>
          </cell>
          <cell r="H330">
            <v>0</v>
          </cell>
          <cell r="I330">
            <v>0</v>
          </cell>
          <cell r="J330" t="e">
            <v>#VALUE!</v>
          </cell>
          <cell r="K330" t="str">
            <v/>
          </cell>
          <cell r="L330" t="str">
            <v/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0</v>
          </cell>
          <cell r="B331" t="str">
            <v>--</v>
          </cell>
          <cell r="C331">
            <v>0</v>
          </cell>
          <cell r="D331" t="str">
            <v/>
          </cell>
          <cell r="E331">
            <v>0</v>
          </cell>
          <cell r="F331" t="str">
            <v/>
          </cell>
          <cell r="G331" t="str">
            <v>-</v>
          </cell>
          <cell r="H331">
            <v>0</v>
          </cell>
          <cell r="I331">
            <v>0</v>
          </cell>
          <cell r="J331" t="e">
            <v>#VALUE!</v>
          </cell>
          <cell r="K331" t="str">
            <v/>
          </cell>
          <cell r="L331" t="str">
            <v/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0</v>
          </cell>
          <cell r="B332" t="str">
            <v>--</v>
          </cell>
          <cell r="C332">
            <v>0</v>
          </cell>
          <cell r="D332" t="str">
            <v/>
          </cell>
          <cell r="E332">
            <v>0</v>
          </cell>
          <cell r="F332" t="str">
            <v/>
          </cell>
          <cell r="G332" t="str">
            <v>-</v>
          </cell>
          <cell r="H332">
            <v>0</v>
          </cell>
          <cell r="I332">
            <v>0</v>
          </cell>
          <cell r="J332" t="e">
            <v>#VALUE!</v>
          </cell>
          <cell r="K332" t="str">
            <v/>
          </cell>
          <cell r="L332" t="str">
            <v/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0</v>
          </cell>
          <cell r="B333" t="str">
            <v>--</v>
          </cell>
          <cell r="C333">
            <v>0</v>
          </cell>
          <cell r="D333" t="str">
            <v/>
          </cell>
          <cell r="E333">
            <v>0</v>
          </cell>
          <cell r="F333" t="str">
            <v/>
          </cell>
          <cell r="G333" t="str">
            <v>-</v>
          </cell>
          <cell r="H333">
            <v>0</v>
          </cell>
          <cell r="I333">
            <v>0</v>
          </cell>
          <cell r="J333" t="e">
            <v>#VALUE!</v>
          </cell>
          <cell r="K333" t="str">
            <v/>
          </cell>
          <cell r="L333" t="str">
            <v/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0</v>
          </cell>
          <cell r="B334" t="str">
            <v>--</v>
          </cell>
          <cell r="C334">
            <v>0</v>
          </cell>
          <cell r="D334" t="str">
            <v/>
          </cell>
          <cell r="E334">
            <v>0</v>
          </cell>
          <cell r="F334" t="str">
            <v/>
          </cell>
          <cell r="G334" t="str">
            <v>-</v>
          </cell>
          <cell r="H334">
            <v>0</v>
          </cell>
          <cell r="I334">
            <v>0</v>
          </cell>
          <cell r="J334" t="e">
            <v>#VALUE!</v>
          </cell>
          <cell r="K334" t="str">
            <v/>
          </cell>
          <cell r="L334" t="str">
            <v/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0</v>
          </cell>
          <cell r="B335" t="str">
            <v>--</v>
          </cell>
          <cell r="C335">
            <v>0</v>
          </cell>
          <cell r="D335" t="str">
            <v/>
          </cell>
          <cell r="E335">
            <v>0</v>
          </cell>
          <cell r="F335" t="str">
            <v/>
          </cell>
          <cell r="G335" t="str">
            <v>-</v>
          </cell>
          <cell r="H335">
            <v>0</v>
          </cell>
          <cell r="I335">
            <v>0</v>
          </cell>
          <cell r="J335" t="e">
            <v>#VALUE!</v>
          </cell>
          <cell r="K335" t="str">
            <v/>
          </cell>
          <cell r="L335" t="str">
            <v/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0</v>
          </cell>
          <cell r="B336" t="str">
            <v>--</v>
          </cell>
          <cell r="C336">
            <v>0</v>
          </cell>
          <cell r="D336" t="str">
            <v/>
          </cell>
          <cell r="E336">
            <v>0</v>
          </cell>
          <cell r="F336" t="str">
            <v/>
          </cell>
          <cell r="G336" t="str">
            <v>-</v>
          </cell>
          <cell r="H336">
            <v>0</v>
          </cell>
          <cell r="I336">
            <v>0</v>
          </cell>
          <cell r="J336" t="e">
            <v>#VALUE!</v>
          </cell>
          <cell r="K336" t="str">
            <v/>
          </cell>
          <cell r="L336" t="str">
            <v/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0</v>
          </cell>
          <cell r="B337" t="str">
            <v>--</v>
          </cell>
          <cell r="C337">
            <v>0</v>
          </cell>
          <cell r="D337" t="str">
            <v/>
          </cell>
          <cell r="E337">
            <v>0</v>
          </cell>
          <cell r="F337" t="str">
            <v/>
          </cell>
          <cell r="G337" t="str">
            <v>-</v>
          </cell>
          <cell r="H337">
            <v>0</v>
          </cell>
          <cell r="I337">
            <v>0</v>
          </cell>
          <cell r="J337" t="e">
            <v>#VALUE!</v>
          </cell>
          <cell r="K337" t="str">
            <v/>
          </cell>
          <cell r="L337" t="str">
            <v/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0</v>
          </cell>
          <cell r="B338" t="str">
            <v>--</v>
          </cell>
          <cell r="C338">
            <v>0</v>
          </cell>
          <cell r="D338" t="str">
            <v/>
          </cell>
          <cell r="E338">
            <v>0</v>
          </cell>
          <cell r="F338" t="str">
            <v/>
          </cell>
          <cell r="G338" t="str">
            <v>-</v>
          </cell>
          <cell r="H338">
            <v>0</v>
          </cell>
          <cell r="I338">
            <v>0</v>
          </cell>
          <cell r="J338" t="e">
            <v>#VALUE!</v>
          </cell>
          <cell r="K338" t="str">
            <v/>
          </cell>
          <cell r="L338" t="str">
            <v/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0</v>
          </cell>
          <cell r="B339" t="str">
            <v>--</v>
          </cell>
          <cell r="C339">
            <v>0</v>
          </cell>
          <cell r="D339" t="str">
            <v/>
          </cell>
          <cell r="E339">
            <v>0</v>
          </cell>
          <cell r="F339" t="str">
            <v/>
          </cell>
          <cell r="G339" t="str">
            <v>-</v>
          </cell>
          <cell r="H339">
            <v>0</v>
          </cell>
          <cell r="I339">
            <v>0</v>
          </cell>
          <cell r="J339" t="e">
            <v>#VALUE!</v>
          </cell>
          <cell r="K339" t="str">
            <v/>
          </cell>
          <cell r="L339" t="str">
            <v/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0</v>
          </cell>
          <cell r="B340" t="str">
            <v>--</v>
          </cell>
          <cell r="C340">
            <v>0</v>
          </cell>
          <cell r="D340" t="str">
            <v/>
          </cell>
          <cell r="E340">
            <v>0</v>
          </cell>
          <cell r="F340" t="str">
            <v/>
          </cell>
          <cell r="G340" t="str">
            <v>-</v>
          </cell>
          <cell r="H340">
            <v>0</v>
          </cell>
          <cell r="I340">
            <v>0</v>
          </cell>
          <cell r="J340" t="e">
            <v>#VALUE!</v>
          </cell>
          <cell r="K340" t="str">
            <v/>
          </cell>
          <cell r="L340" t="str">
            <v/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0</v>
          </cell>
          <cell r="B341" t="str">
            <v>--</v>
          </cell>
          <cell r="C341">
            <v>0</v>
          </cell>
          <cell r="D341" t="str">
            <v/>
          </cell>
          <cell r="E341">
            <v>0</v>
          </cell>
          <cell r="F341" t="str">
            <v/>
          </cell>
          <cell r="G341" t="str">
            <v>-</v>
          </cell>
          <cell r="H341">
            <v>0</v>
          </cell>
          <cell r="I341">
            <v>0</v>
          </cell>
          <cell r="J341" t="e">
            <v>#VALUE!</v>
          </cell>
          <cell r="K341" t="str">
            <v/>
          </cell>
          <cell r="L341" t="str">
            <v/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0</v>
          </cell>
          <cell r="B342" t="str">
            <v>--</v>
          </cell>
          <cell r="C342">
            <v>0</v>
          </cell>
          <cell r="D342" t="str">
            <v/>
          </cell>
          <cell r="E342">
            <v>0</v>
          </cell>
          <cell r="F342" t="str">
            <v/>
          </cell>
          <cell r="G342" t="str">
            <v>-</v>
          </cell>
          <cell r="H342">
            <v>0</v>
          </cell>
          <cell r="I342">
            <v>0</v>
          </cell>
          <cell r="J342" t="e">
            <v>#VALUE!</v>
          </cell>
          <cell r="K342" t="str">
            <v/>
          </cell>
          <cell r="L342" t="str">
            <v/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0</v>
          </cell>
          <cell r="B343" t="str">
            <v>--</v>
          </cell>
          <cell r="C343">
            <v>0</v>
          </cell>
          <cell r="D343" t="str">
            <v/>
          </cell>
          <cell r="E343">
            <v>0</v>
          </cell>
          <cell r="F343" t="str">
            <v/>
          </cell>
          <cell r="G343" t="str">
            <v>-</v>
          </cell>
          <cell r="H343">
            <v>0</v>
          </cell>
          <cell r="I343">
            <v>0</v>
          </cell>
          <cell r="J343" t="e">
            <v>#VALUE!</v>
          </cell>
          <cell r="K343" t="str">
            <v/>
          </cell>
          <cell r="L343" t="str">
            <v/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0</v>
          </cell>
          <cell r="B344" t="str">
            <v>--</v>
          </cell>
          <cell r="C344">
            <v>0</v>
          </cell>
          <cell r="D344" t="str">
            <v/>
          </cell>
          <cell r="E344">
            <v>0</v>
          </cell>
          <cell r="F344" t="str">
            <v/>
          </cell>
          <cell r="G344" t="str">
            <v>-</v>
          </cell>
          <cell r="H344">
            <v>0</v>
          </cell>
          <cell r="I344">
            <v>0</v>
          </cell>
          <cell r="J344" t="e">
            <v>#VALUE!</v>
          </cell>
          <cell r="K344" t="str">
            <v/>
          </cell>
          <cell r="L344" t="str">
            <v/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0</v>
          </cell>
          <cell r="B345" t="str">
            <v>--</v>
          </cell>
          <cell r="C345">
            <v>0</v>
          </cell>
          <cell r="D345" t="str">
            <v/>
          </cell>
          <cell r="E345">
            <v>0</v>
          </cell>
          <cell r="F345" t="str">
            <v/>
          </cell>
          <cell r="G345" t="str">
            <v>-</v>
          </cell>
          <cell r="H345">
            <v>0</v>
          </cell>
          <cell r="I345">
            <v>0</v>
          </cell>
          <cell r="J345" t="e">
            <v>#VALUE!</v>
          </cell>
          <cell r="K345" t="str">
            <v/>
          </cell>
          <cell r="L345" t="str">
            <v/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0</v>
          </cell>
          <cell r="B346" t="str">
            <v>--</v>
          </cell>
          <cell r="C346">
            <v>0</v>
          </cell>
          <cell r="D346" t="str">
            <v/>
          </cell>
          <cell r="E346">
            <v>0</v>
          </cell>
          <cell r="F346" t="str">
            <v/>
          </cell>
          <cell r="G346" t="str">
            <v>-</v>
          </cell>
          <cell r="H346">
            <v>0</v>
          </cell>
          <cell r="I346">
            <v>0</v>
          </cell>
          <cell r="J346" t="e">
            <v>#VALUE!</v>
          </cell>
          <cell r="K346" t="str">
            <v/>
          </cell>
          <cell r="L346" t="str">
            <v/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0</v>
          </cell>
          <cell r="B347" t="str">
            <v>--</v>
          </cell>
          <cell r="C347">
            <v>0</v>
          </cell>
          <cell r="D347" t="str">
            <v/>
          </cell>
          <cell r="E347">
            <v>0</v>
          </cell>
          <cell r="F347" t="str">
            <v/>
          </cell>
          <cell r="G347" t="str">
            <v>-</v>
          </cell>
          <cell r="H347">
            <v>0</v>
          </cell>
          <cell r="I347">
            <v>0</v>
          </cell>
          <cell r="J347" t="e">
            <v>#VALUE!</v>
          </cell>
          <cell r="K347" t="str">
            <v/>
          </cell>
          <cell r="L347" t="str">
            <v/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0</v>
          </cell>
          <cell r="B348" t="str">
            <v>--</v>
          </cell>
          <cell r="C348">
            <v>0</v>
          </cell>
          <cell r="D348" t="str">
            <v/>
          </cell>
          <cell r="E348">
            <v>0</v>
          </cell>
          <cell r="F348" t="str">
            <v/>
          </cell>
          <cell r="G348" t="str">
            <v>-</v>
          </cell>
          <cell r="H348">
            <v>0</v>
          </cell>
          <cell r="I348">
            <v>0</v>
          </cell>
          <cell r="J348" t="e">
            <v>#VALUE!</v>
          </cell>
          <cell r="K348" t="str">
            <v/>
          </cell>
          <cell r="L348" t="str">
            <v/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0</v>
          </cell>
          <cell r="B349" t="str">
            <v>--</v>
          </cell>
          <cell r="C349">
            <v>0</v>
          </cell>
          <cell r="D349" t="str">
            <v/>
          </cell>
          <cell r="E349">
            <v>0</v>
          </cell>
          <cell r="F349" t="str">
            <v/>
          </cell>
          <cell r="G349" t="str">
            <v>-</v>
          </cell>
          <cell r="H349">
            <v>0</v>
          </cell>
          <cell r="I349">
            <v>0</v>
          </cell>
          <cell r="J349" t="e">
            <v>#VALUE!</v>
          </cell>
          <cell r="K349" t="str">
            <v/>
          </cell>
          <cell r="L349" t="str">
            <v/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0</v>
          </cell>
          <cell r="B350" t="str">
            <v>--</v>
          </cell>
          <cell r="C350">
            <v>0</v>
          </cell>
          <cell r="D350" t="str">
            <v/>
          </cell>
          <cell r="E350">
            <v>0</v>
          </cell>
          <cell r="F350" t="str">
            <v/>
          </cell>
          <cell r="G350" t="str">
            <v>-</v>
          </cell>
          <cell r="H350">
            <v>0</v>
          </cell>
          <cell r="I350">
            <v>0</v>
          </cell>
          <cell r="J350" t="e">
            <v>#VALUE!</v>
          </cell>
          <cell r="K350" t="str">
            <v/>
          </cell>
          <cell r="L350" t="str">
            <v/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 t="str">
            <v>--</v>
          </cell>
          <cell r="C351">
            <v>0</v>
          </cell>
          <cell r="D351" t="str">
            <v/>
          </cell>
          <cell r="E351">
            <v>0</v>
          </cell>
          <cell r="F351" t="str">
            <v/>
          </cell>
          <cell r="G351" t="str">
            <v>-</v>
          </cell>
          <cell r="H351">
            <v>0</v>
          </cell>
          <cell r="I351">
            <v>0</v>
          </cell>
          <cell r="J351" t="e">
            <v>#VALUE!</v>
          </cell>
          <cell r="K351" t="str">
            <v/>
          </cell>
          <cell r="L351" t="str">
            <v/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0</v>
          </cell>
          <cell r="B352" t="str">
            <v>--</v>
          </cell>
          <cell r="C352">
            <v>0</v>
          </cell>
          <cell r="D352" t="str">
            <v/>
          </cell>
          <cell r="E352">
            <v>0</v>
          </cell>
          <cell r="F352" t="str">
            <v/>
          </cell>
          <cell r="G352" t="str">
            <v>-</v>
          </cell>
          <cell r="H352">
            <v>0</v>
          </cell>
          <cell r="I352">
            <v>0</v>
          </cell>
          <cell r="J352" t="e">
            <v>#VALUE!</v>
          </cell>
          <cell r="K352" t="str">
            <v/>
          </cell>
          <cell r="L352" t="str">
            <v/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 t="str">
            <v>--</v>
          </cell>
          <cell r="C353">
            <v>0</v>
          </cell>
          <cell r="D353" t="str">
            <v/>
          </cell>
          <cell r="E353">
            <v>0</v>
          </cell>
          <cell r="F353" t="str">
            <v/>
          </cell>
          <cell r="G353" t="str">
            <v>-</v>
          </cell>
          <cell r="H353">
            <v>0</v>
          </cell>
          <cell r="I353">
            <v>0</v>
          </cell>
          <cell r="J353" t="e">
            <v>#VALUE!</v>
          </cell>
          <cell r="K353" t="str">
            <v/>
          </cell>
          <cell r="L353" t="str">
            <v/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 t="str">
            <v>--</v>
          </cell>
          <cell r="C354">
            <v>0</v>
          </cell>
          <cell r="D354" t="str">
            <v/>
          </cell>
          <cell r="E354">
            <v>0</v>
          </cell>
          <cell r="F354" t="str">
            <v/>
          </cell>
          <cell r="G354" t="str">
            <v>-</v>
          </cell>
          <cell r="H354">
            <v>0</v>
          </cell>
          <cell r="I354">
            <v>0</v>
          </cell>
          <cell r="J354" t="e">
            <v>#VALUE!</v>
          </cell>
          <cell r="K354" t="str">
            <v/>
          </cell>
          <cell r="L354" t="str">
            <v/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0</v>
          </cell>
          <cell r="B355" t="str">
            <v>--</v>
          </cell>
          <cell r="C355">
            <v>0</v>
          </cell>
          <cell r="D355" t="str">
            <v/>
          </cell>
          <cell r="E355">
            <v>0</v>
          </cell>
          <cell r="F355" t="str">
            <v/>
          </cell>
          <cell r="G355" t="str">
            <v>-</v>
          </cell>
          <cell r="H355">
            <v>0</v>
          </cell>
          <cell r="I355">
            <v>0</v>
          </cell>
          <cell r="J355" t="e">
            <v>#VALUE!</v>
          </cell>
          <cell r="K355" t="str">
            <v/>
          </cell>
          <cell r="L355" t="str">
            <v/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0</v>
          </cell>
          <cell r="B356" t="str">
            <v>--</v>
          </cell>
          <cell r="C356">
            <v>0</v>
          </cell>
          <cell r="D356" t="str">
            <v/>
          </cell>
          <cell r="E356">
            <v>0</v>
          </cell>
          <cell r="F356" t="str">
            <v/>
          </cell>
          <cell r="G356" t="str">
            <v>-</v>
          </cell>
          <cell r="H356">
            <v>0</v>
          </cell>
          <cell r="I356">
            <v>0</v>
          </cell>
          <cell r="J356" t="e">
            <v>#VALUE!</v>
          </cell>
          <cell r="K356" t="str">
            <v/>
          </cell>
          <cell r="L356" t="str">
            <v/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0</v>
          </cell>
          <cell r="B357" t="str">
            <v>--</v>
          </cell>
          <cell r="C357">
            <v>0</v>
          </cell>
          <cell r="D357" t="str">
            <v/>
          </cell>
          <cell r="E357">
            <v>0</v>
          </cell>
          <cell r="F357" t="str">
            <v/>
          </cell>
          <cell r="G357" t="str">
            <v>-</v>
          </cell>
          <cell r="H357">
            <v>0</v>
          </cell>
          <cell r="I357">
            <v>0</v>
          </cell>
          <cell r="J357" t="e">
            <v>#VALUE!</v>
          </cell>
          <cell r="K357" t="str">
            <v/>
          </cell>
          <cell r="L357" t="str">
            <v/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0</v>
          </cell>
          <cell r="B358" t="str">
            <v>--</v>
          </cell>
          <cell r="C358">
            <v>0</v>
          </cell>
          <cell r="D358" t="str">
            <v/>
          </cell>
          <cell r="E358">
            <v>0</v>
          </cell>
          <cell r="F358" t="str">
            <v/>
          </cell>
          <cell r="G358" t="str">
            <v>-</v>
          </cell>
          <cell r="H358">
            <v>0</v>
          </cell>
          <cell r="I358">
            <v>0</v>
          </cell>
          <cell r="J358" t="e">
            <v>#VALUE!</v>
          </cell>
          <cell r="K358" t="str">
            <v/>
          </cell>
          <cell r="L358" t="str">
            <v/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0</v>
          </cell>
          <cell r="B359" t="str">
            <v>--</v>
          </cell>
          <cell r="C359">
            <v>0</v>
          </cell>
          <cell r="D359" t="str">
            <v/>
          </cell>
          <cell r="E359">
            <v>0</v>
          </cell>
          <cell r="F359" t="str">
            <v/>
          </cell>
          <cell r="G359" t="str">
            <v>-</v>
          </cell>
          <cell r="H359">
            <v>0</v>
          </cell>
          <cell r="I359">
            <v>0</v>
          </cell>
          <cell r="J359" t="e">
            <v>#VALUE!</v>
          </cell>
          <cell r="K359" t="str">
            <v/>
          </cell>
          <cell r="L359" t="str">
            <v/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0</v>
          </cell>
          <cell r="B360" t="str">
            <v>--</v>
          </cell>
          <cell r="C360">
            <v>0</v>
          </cell>
          <cell r="D360" t="str">
            <v/>
          </cell>
          <cell r="E360">
            <v>0</v>
          </cell>
          <cell r="F360" t="str">
            <v/>
          </cell>
          <cell r="G360" t="str">
            <v>-</v>
          </cell>
          <cell r="H360">
            <v>0</v>
          </cell>
          <cell r="I360">
            <v>0</v>
          </cell>
          <cell r="J360" t="e">
            <v>#VALUE!</v>
          </cell>
          <cell r="K360" t="str">
            <v/>
          </cell>
          <cell r="L360" t="str">
            <v/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0</v>
          </cell>
          <cell r="B361" t="str">
            <v>--</v>
          </cell>
          <cell r="C361">
            <v>0</v>
          </cell>
          <cell r="D361" t="str">
            <v/>
          </cell>
          <cell r="E361">
            <v>0</v>
          </cell>
          <cell r="F361" t="str">
            <v/>
          </cell>
          <cell r="G361" t="str">
            <v>-</v>
          </cell>
          <cell r="H361">
            <v>0</v>
          </cell>
          <cell r="I361">
            <v>0</v>
          </cell>
          <cell r="J361" t="e">
            <v>#VALUE!</v>
          </cell>
          <cell r="K361" t="str">
            <v/>
          </cell>
          <cell r="L361" t="str">
            <v/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0</v>
          </cell>
          <cell r="B362" t="str">
            <v>--</v>
          </cell>
          <cell r="C362">
            <v>0</v>
          </cell>
          <cell r="D362" t="str">
            <v/>
          </cell>
          <cell r="E362">
            <v>0</v>
          </cell>
          <cell r="F362" t="str">
            <v/>
          </cell>
          <cell r="G362" t="str">
            <v>-</v>
          </cell>
          <cell r="H362">
            <v>0</v>
          </cell>
          <cell r="I362">
            <v>0</v>
          </cell>
          <cell r="J362" t="e">
            <v>#VALUE!</v>
          </cell>
          <cell r="K362" t="str">
            <v/>
          </cell>
          <cell r="L362" t="str">
            <v/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0</v>
          </cell>
          <cell r="B363" t="str">
            <v>--</v>
          </cell>
          <cell r="C363">
            <v>0</v>
          </cell>
          <cell r="D363" t="str">
            <v/>
          </cell>
          <cell r="E363">
            <v>0</v>
          </cell>
          <cell r="F363" t="str">
            <v/>
          </cell>
          <cell r="G363" t="str">
            <v>-</v>
          </cell>
          <cell r="H363">
            <v>0</v>
          </cell>
          <cell r="I363">
            <v>0</v>
          </cell>
          <cell r="J363" t="e">
            <v>#VALUE!</v>
          </cell>
          <cell r="K363" t="str">
            <v/>
          </cell>
          <cell r="L363" t="str">
            <v/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0</v>
          </cell>
          <cell r="B364" t="str">
            <v>--</v>
          </cell>
          <cell r="C364">
            <v>0</v>
          </cell>
          <cell r="D364" t="str">
            <v/>
          </cell>
          <cell r="E364">
            <v>0</v>
          </cell>
          <cell r="F364" t="str">
            <v/>
          </cell>
          <cell r="G364" t="str">
            <v>-</v>
          </cell>
          <cell r="H364">
            <v>0</v>
          </cell>
          <cell r="I364">
            <v>0</v>
          </cell>
          <cell r="J364" t="e">
            <v>#VALUE!</v>
          </cell>
          <cell r="K364" t="str">
            <v/>
          </cell>
          <cell r="L364" t="str">
            <v/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0</v>
          </cell>
          <cell r="B365" t="str">
            <v>--</v>
          </cell>
          <cell r="C365">
            <v>0</v>
          </cell>
          <cell r="D365" t="str">
            <v/>
          </cell>
          <cell r="E365">
            <v>0</v>
          </cell>
          <cell r="F365" t="str">
            <v/>
          </cell>
          <cell r="G365" t="str">
            <v>-</v>
          </cell>
          <cell r="H365">
            <v>0</v>
          </cell>
          <cell r="I365">
            <v>0</v>
          </cell>
          <cell r="J365" t="e">
            <v>#VALUE!</v>
          </cell>
          <cell r="K365" t="str">
            <v/>
          </cell>
          <cell r="L365" t="str">
            <v/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0</v>
          </cell>
          <cell r="B366" t="str">
            <v>--</v>
          </cell>
          <cell r="C366">
            <v>0</v>
          </cell>
          <cell r="D366" t="str">
            <v/>
          </cell>
          <cell r="E366">
            <v>0</v>
          </cell>
          <cell r="F366" t="str">
            <v/>
          </cell>
          <cell r="G366" t="str">
            <v>-</v>
          </cell>
          <cell r="H366">
            <v>0</v>
          </cell>
          <cell r="I366">
            <v>0</v>
          </cell>
          <cell r="J366" t="e">
            <v>#VALUE!</v>
          </cell>
          <cell r="K366" t="str">
            <v/>
          </cell>
          <cell r="L366" t="str">
            <v/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0</v>
          </cell>
          <cell r="B367" t="str">
            <v>--</v>
          </cell>
          <cell r="C367">
            <v>0</v>
          </cell>
          <cell r="D367" t="str">
            <v/>
          </cell>
          <cell r="E367">
            <v>0</v>
          </cell>
          <cell r="F367" t="str">
            <v/>
          </cell>
          <cell r="G367" t="str">
            <v>-</v>
          </cell>
          <cell r="H367">
            <v>0</v>
          </cell>
          <cell r="I367">
            <v>0</v>
          </cell>
          <cell r="J367" t="e">
            <v>#VALUE!</v>
          </cell>
          <cell r="K367" t="str">
            <v/>
          </cell>
          <cell r="L367" t="str">
            <v/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0</v>
          </cell>
          <cell r="B368" t="str">
            <v>--</v>
          </cell>
          <cell r="C368">
            <v>0</v>
          </cell>
          <cell r="D368" t="str">
            <v/>
          </cell>
          <cell r="E368">
            <v>0</v>
          </cell>
          <cell r="F368" t="str">
            <v/>
          </cell>
          <cell r="G368" t="str">
            <v>-</v>
          </cell>
          <cell r="H368">
            <v>0</v>
          </cell>
          <cell r="I368">
            <v>0</v>
          </cell>
          <cell r="J368" t="e">
            <v>#VALUE!</v>
          </cell>
          <cell r="K368" t="str">
            <v/>
          </cell>
          <cell r="L368" t="str">
            <v/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0</v>
          </cell>
          <cell r="B369" t="str">
            <v>--</v>
          </cell>
          <cell r="C369">
            <v>0</v>
          </cell>
          <cell r="D369" t="str">
            <v/>
          </cell>
          <cell r="E369">
            <v>0</v>
          </cell>
          <cell r="F369" t="str">
            <v/>
          </cell>
          <cell r="G369" t="str">
            <v>-</v>
          </cell>
          <cell r="H369">
            <v>0</v>
          </cell>
          <cell r="I369">
            <v>0</v>
          </cell>
          <cell r="J369" t="e">
            <v>#VALUE!</v>
          </cell>
          <cell r="K369" t="str">
            <v/>
          </cell>
          <cell r="L369" t="str">
            <v/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0</v>
          </cell>
          <cell r="B370" t="str">
            <v>--</v>
          </cell>
          <cell r="C370">
            <v>0</v>
          </cell>
          <cell r="D370" t="str">
            <v/>
          </cell>
          <cell r="E370">
            <v>0</v>
          </cell>
          <cell r="F370" t="str">
            <v/>
          </cell>
          <cell r="G370" t="str">
            <v>-</v>
          </cell>
          <cell r="H370">
            <v>0</v>
          </cell>
          <cell r="I370">
            <v>0</v>
          </cell>
          <cell r="J370" t="e">
            <v>#VALUE!</v>
          </cell>
          <cell r="K370" t="str">
            <v/>
          </cell>
          <cell r="L370" t="str">
            <v/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0</v>
          </cell>
          <cell r="B371" t="str">
            <v>--</v>
          </cell>
          <cell r="C371">
            <v>0</v>
          </cell>
          <cell r="D371" t="str">
            <v/>
          </cell>
          <cell r="E371">
            <v>0</v>
          </cell>
          <cell r="F371" t="str">
            <v/>
          </cell>
          <cell r="G371" t="str">
            <v>-</v>
          </cell>
          <cell r="H371">
            <v>0</v>
          </cell>
          <cell r="I371">
            <v>0</v>
          </cell>
          <cell r="J371" t="e">
            <v>#VALUE!</v>
          </cell>
          <cell r="K371" t="str">
            <v/>
          </cell>
          <cell r="L371" t="str">
            <v/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0</v>
          </cell>
          <cell r="B372" t="str">
            <v>--</v>
          </cell>
          <cell r="C372">
            <v>0</v>
          </cell>
          <cell r="D372" t="str">
            <v/>
          </cell>
          <cell r="E372">
            <v>0</v>
          </cell>
          <cell r="F372" t="str">
            <v/>
          </cell>
          <cell r="G372" t="str">
            <v>-</v>
          </cell>
          <cell r="H372">
            <v>0</v>
          </cell>
          <cell r="I372">
            <v>0</v>
          </cell>
          <cell r="J372" t="e">
            <v>#VALUE!</v>
          </cell>
          <cell r="K372" t="str">
            <v/>
          </cell>
          <cell r="L372" t="str">
            <v/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0</v>
          </cell>
          <cell r="B373" t="str">
            <v>--</v>
          </cell>
          <cell r="C373">
            <v>0</v>
          </cell>
          <cell r="D373" t="str">
            <v/>
          </cell>
          <cell r="E373">
            <v>0</v>
          </cell>
          <cell r="F373" t="str">
            <v/>
          </cell>
          <cell r="G373" t="str">
            <v>-</v>
          </cell>
          <cell r="H373">
            <v>0</v>
          </cell>
          <cell r="I373">
            <v>0</v>
          </cell>
          <cell r="J373" t="e">
            <v>#VALUE!</v>
          </cell>
          <cell r="K373" t="str">
            <v/>
          </cell>
          <cell r="L373" t="str">
            <v/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0</v>
          </cell>
          <cell r="B374" t="str">
            <v>--</v>
          </cell>
          <cell r="C374">
            <v>0</v>
          </cell>
          <cell r="D374" t="str">
            <v/>
          </cell>
          <cell r="E374">
            <v>0</v>
          </cell>
          <cell r="F374" t="str">
            <v/>
          </cell>
          <cell r="G374" t="str">
            <v>-</v>
          </cell>
          <cell r="H374">
            <v>0</v>
          </cell>
          <cell r="I374">
            <v>0</v>
          </cell>
          <cell r="J374" t="e">
            <v>#VALUE!</v>
          </cell>
          <cell r="K374" t="str">
            <v/>
          </cell>
          <cell r="L374" t="str">
            <v/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0</v>
          </cell>
          <cell r="B375" t="str">
            <v>--</v>
          </cell>
          <cell r="C375">
            <v>0</v>
          </cell>
          <cell r="D375" t="str">
            <v/>
          </cell>
          <cell r="E375">
            <v>0</v>
          </cell>
          <cell r="F375" t="str">
            <v/>
          </cell>
          <cell r="G375" t="str">
            <v>-</v>
          </cell>
          <cell r="H375">
            <v>0</v>
          </cell>
          <cell r="I375">
            <v>0</v>
          </cell>
          <cell r="J375" t="e">
            <v>#VALUE!</v>
          </cell>
          <cell r="K375" t="str">
            <v/>
          </cell>
          <cell r="L375" t="str">
            <v/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0</v>
          </cell>
          <cell r="B376" t="str">
            <v>--</v>
          </cell>
          <cell r="C376">
            <v>0</v>
          </cell>
          <cell r="D376" t="str">
            <v/>
          </cell>
          <cell r="E376">
            <v>0</v>
          </cell>
          <cell r="F376" t="str">
            <v/>
          </cell>
          <cell r="G376" t="str">
            <v>-</v>
          </cell>
          <cell r="H376">
            <v>0</v>
          </cell>
          <cell r="I376">
            <v>0</v>
          </cell>
          <cell r="J376" t="e">
            <v>#VALUE!</v>
          </cell>
          <cell r="K376" t="str">
            <v/>
          </cell>
          <cell r="L376" t="str">
            <v/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0</v>
          </cell>
          <cell r="B377" t="str">
            <v>--</v>
          </cell>
          <cell r="C377">
            <v>0</v>
          </cell>
          <cell r="D377" t="str">
            <v/>
          </cell>
          <cell r="E377">
            <v>0</v>
          </cell>
          <cell r="F377" t="str">
            <v/>
          </cell>
          <cell r="G377" t="str">
            <v>-</v>
          </cell>
          <cell r="H377">
            <v>0</v>
          </cell>
          <cell r="I377">
            <v>0</v>
          </cell>
          <cell r="J377" t="e">
            <v>#VALUE!</v>
          </cell>
          <cell r="K377" t="str">
            <v/>
          </cell>
          <cell r="L377" t="str">
            <v/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0</v>
          </cell>
          <cell r="B378" t="str">
            <v>--</v>
          </cell>
          <cell r="C378">
            <v>0</v>
          </cell>
          <cell r="D378" t="str">
            <v/>
          </cell>
          <cell r="E378">
            <v>0</v>
          </cell>
          <cell r="F378" t="str">
            <v/>
          </cell>
          <cell r="G378" t="str">
            <v>-</v>
          </cell>
          <cell r="H378">
            <v>0</v>
          </cell>
          <cell r="I378">
            <v>0</v>
          </cell>
          <cell r="J378" t="e">
            <v>#VALUE!</v>
          </cell>
          <cell r="K378" t="str">
            <v/>
          </cell>
          <cell r="L378" t="str">
            <v/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0</v>
          </cell>
          <cell r="B379" t="str">
            <v>--</v>
          </cell>
          <cell r="C379">
            <v>0</v>
          </cell>
          <cell r="D379" t="str">
            <v/>
          </cell>
          <cell r="E379">
            <v>0</v>
          </cell>
          <cell r="F379" t="str">
            <v/>
          </cell>
          <cell r="G379" t="str">
            <v>-</v>
          </cell>
          <cell r="H379">
            <v>0</v>
          </cell>
          <cell r="I379">
            <v>0</v>
          </cell>
          <cell r="J379" t="e">
            <v>#VALUE!</v>
          </cell>
          <cell r="K379" t="str">
            <v/>
          </cell>
          <cell r="L379" t="str">
            <v/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0</v>
          </cell>
          <cell r="B380" t="str">
            <v>--</v>
          </cell>
          <cell r="C380">
            <v>0</v>
          </cell>
          <cell r="D380" t="str">
            <v/>
          </cell>
          <cell r="E380">
            <v>0</v>
          </cell>
          <cell r="F380" t="str">
            <v/>
          </cell>
          <cell r="G380" t="str">
            <v>-</v>
          </cell>
          <cell r="H380">
            <v>0</v>
          </cell>
          <cell r="I380">
            <v>0</v>
          </cell>
          <cell r="J380" t="e">
            <v>#VALUE!</v>
          </cell>
          <cell r="K380" t="str">
            <v/>
          </cell>
          <cell r="L380" t="str">
            <v/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0</v>
          </cell>
          <cell r="B381" t="str">
            <v>--</v>
          </cell>
          <cell r="C381">
            <v>0</v>
          </cell>
          <cell r="D381" t="str">
            <v/>
          </cell>
          <cell r="E381">
            <v>0</v>
          </cell>
          <cell r="F381" t="str">
            <v/>
          </cell>
          <cell r="G381" t="str">
            <v>-</v>
          </cell>
          <cell r="H381">
            <v>0</v>
          </cell>
          <cell r="I381">
            <v>0</v>
          </cell>
          <cell r="J381" t="e">
            <v>#VALUE!</v>
          </cell>
          <cell r="K381" t="str">
            <v/>
          </cell>
          <cell r="L381" t="str">
            <v/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0</v>
          </cell>
          <cell r="B382" t="str">
            <v>--</v>
          </cell>
          <cell r="C382">
            <v>0</v>
          </cell>
          <cell r="D382" t="str">
            <v/>
          </cell>
          <cell r="E382">
            <v>0</v>
          </cell>
          <cell r="F382" t="str">
            <v/>
          </cell>
          <cell r="G382" t="str">
            <v>-</v>
          </cell>
          <cell r="H382">
            <v>0</v>
          </cell>
          <cell r="I382">
            <v>0</v>
          </cell>
          <cell r="J382" t="e">
            <v>#VALUE!</v>
          </cell>
          <cell r="K382" t="str">
            <v/>
          </cell>
          <cell r="L382" t="str">
            <v/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0</v>
          </cell>
          <cell r="B383" t="str">
            <v>--</v>
          </cell>
          <cell r="C383">
            <v>0</v>
          </cell>
          <cell r="D383" t="str">
            <v/>
          </cell>
          <cell r="E383">
            <v>0</v>
          </cell>
          <cell r="F383" t="str">
            <v/>
          </cell>
          <cell r="G383" t="str">
            <v>-</v>
          </cell>
          <cell r="H383">
            <v>0</v>
          </cell>
          <cell r="I383">
            <v>0</v>
          </cell>
          <cell r="J383" t="e">
            <v>#VALUE!</v>
          </cell>
          <cell r="K383" t="str">
            <v/>
          </cell>
          <cell r="L383" t="str">
            <v/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0</v>
          </cell>
          <cell r="B384" t="str">
            <v>--</v>
          </cell>
          <cell r="C384">
            <v>0</v>
          </cell>
          <cell r="D384" t="str">
            <v/>
          </cell>
          <cell r="E384">
            <v>0</v>
          </cell>
          <cell r="F384" t="str">
            <v/>
          </cell>
          <cell r="G384" t="str">
            <v>-</v>
          </cell>
          <cell r="H384">
            <v>0</v>
          </cell>
          <cell r="I384">
            <v>0</v>
          </cell>
          <cell r="J384" t="e">
            <v>#VALUE!</v>
          </cell>
          <cell r="K384" t="str">
            <v/>
          </cell>
          <cell r="L384" t="str">
            <v/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0</v>
          </cell>
          <cell r="B385" t="str">
            <v>--</v>
          </cell>
          <cell r="C385">
            <v>0</v>
          </cell>
          <cell r="D385" t="str">
            <v/>
          </cell>
          <cell r="E385">
            <v>0</v>
          </cell>
          <cell r="F385" t="str">
            <v/>
          </cell>
          <cell r="G385" t="str">
            <v>-</v>
          </cell>
          <cell r="H385">
            <v>0</v>
          </cell>
          <cell r="I385">
            <v>0</v>
          </cell>
          <cell r="J385" t="e">
            <v>#VALUE!</v>
          </cell>
          <cell r="K385" t="str">
            <v/>
          </cell>
          <cell r="L385" t="str">
            <v/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0</v>
          </cell>
          <cell r="B386" t="str">
            <v>--</v>
          </cell>
          <cell r="C386">
            <v>0</v>
          </cell>
          <cell r="D386" t="str">
            <v/>
          </cell>
          <cell r="E386">
            <v>0</v>
          </cell>
          <cell r="F386" t="str">
            <v/>
          </cell>
          <cell r="G386" t="str">
            <v>-</v>
          </cell>
          <cell r="H386">
            <v>0</v>
          </cell>
          <cell r="I386">
            <v>0</v>
          </cell>
          <cell r="J386" t="e">
            <v>#VALUE!</v>
          </cell>
          <cell r="K386" t="str">
            <v/>
          </cell>
          <cell r="L386" t="str">
            <v/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0</v>
          </cell>
          <cell r="B387" t="str">
            <v>--</v>
          </cell>
          <cell r="C387">
            <v>0</v>
          </cell>
          <cell r="D387" t="str">
            <v/>
          </cell>
          <cell r="E387">
            <v>0</v>
          </cell>
          <cell r="F387" t="str">
            <v/>
          </cell>
          <cell r="G387" t="str">
            <v>-</v>
          </cell>
          <cell r="H387">
            <v>0</v>
          </cell>
          <cell r="I387">
            <v>0</v>
          </cell>
          <cell r="J387" t="e">
            <v>#VALUE!</v>
          </cell>
          <cell r="K387" t="str">
            <v/>
          </cell>
          <cell r="L387" t="str">
            <v/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0</v>
          </cell>
          <cell r="B388" t="str">
            <v>--</v>
          </cell>
          <cell r="C388">
            <v>0</v>
          </cell>
          <cell r="D388" t="str">
            <v/>
          </cell>
          <cell r="E388">
            <v>0</v>
          </cell>
          <cell r="F388" t="str">
            <v/>
          </cell>
          <cell r="G388" t="str">
            <v>-</v>
          </cell>
          <cell r="H388">
            <v>0</v>
          </cell>
          <cell r="I388">
            <v>0</v>
          </cell>
          <cell r="J388" t="e">
            <v>#VALUE!</v>
          </cell>
          <cell r="K388" t="str">
            <v/>
          </cell>
          <cell r="L388" t="str">
            <v/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0</v>
          </cell>
          <cell r="B389" t="str">
            <v>--</v>
          </cell>
          <cell r="C389">
            <v>0</v>
          </cell>
          <cell r="D389" t="str">
            <v/>
          </cell>
          <cell r="E389">
            <v>0</v>
          </cell>
          <cell r="F389" t="str">
            <v/>
          </cell>
          <cell r="G389" t="str">
            <v>-</v>
          </cell>
          <cell r="H389">
            <v>0</v>
          </cell>
          <cell r="I389">
            <v>0</v>
          </cell>
          <cell r="J389" t="e">
            <v>#VALUE!</v>
          </cell>
          <cell r="K389" t="str">
            <v/>
          </cell>
          <cell r="L389" t="str">
            <v/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0</v>
          </cell>
          <cell r="B390" t="str">
            <v>--</v>
          </cell>
          <cell r="C390">
            <v>0</v>
          </cell>
          <cell r="D390" t="str">
            <v/>
          </cell>
          <cell r="E390">
            <v>0</v>
          </cell>
          <cell r="F390" t="str">
            <v/>
          </cell>
          <cell r="G390" t="str">
            <v>-</v>
          </cell>
          <cell r="H390">
            <v>0</v>
          </cell>
          <cell r="I390">
            <v>0</v>
          </cell>
          <cell r="J390" t="e">
            <v>#VALUE!</v>
          </cell>
          <cell r="K390" t="str">
            <v/>
          </cell>
          <cell r="L390" t="str">
            <v/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0</v>
          </cell>
          <cell r="B391" t="str">
            <v>--</v>
          </cell>
          <cell r="C391">
            <v>0</v>
          </cell>
          <cell r="D391" t="str">
            <v/>
          </cell>
          <cell r="E391">
            <v>0</v>
          </cell>
          <cell r="F391" t="str">
            <v/>
          </cell>
          <cell r="G391" t="str">
            <v>-</v>
          </cell>
          <cell r="H391">
            <v>0</v>
          </cell>
          <cell r="I391">
            <v>0</v>
          </cell>
          <cell r="J391" t="e">
            <v>#VALUE!</v>
          </cell>
          <cell r="K391" t="str">
            <v/>
          </cell>
          <cell r="L391" t="str">
            <v/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0</v>
          </cell>
          <cell r="B392" t="str">
            <v>--</v>
          </cell>
          <cell r="C392">
            <v>0</v>
          </cell>
          <cell r="D392" t="str">
            <v/>
          </cell>
          <cell r="E392">
            <v>0</v>
          </cell>
          <cell r="F392" t="str">
            <v/>
          </cell>
          <cell r="G392" t="str">
            <v>-</v>
          </cell>
          <cell r="H392">
            <v>0</v>
          </cell>
          <cell r="I392">
            <v>0</v>
          </cell>
          <cell r="J392" t="e">
            <v>#VALUE!</v>
          </cell>
          <cell r="K392" t="str">
            <v/>
          </cell>
          <cell r="L392" t="str">
            <v/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0</v>
          </cell>
          <cell r="B393" t="str">
            <v>--</v>
          </cell>
          <cell r="C393">
            <v>0</v>
          </cell>
          <cell r="D393" t="str">
            <v/>
          </cell>
          <cell r="E393">
            <v>0</v>
          </cell>
          <cell r="F393" t="str">
            <v/>
          </cell>
          <cell r="G393" t="str">
            <v>-</v>
          </cell>
          <cell r="H393">
            <v>0</v>
          </cell>
          <cell r="I393">
            <v>0</v>
          </cell>
          <cell r="J393" t="e">
            <v>#VALUE!</v>
          </cell>
          <cell r="K393" t="str">
            <v/>
          </cell>
          <cell r="L393" t="str">
            <v/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0</v>
          </cell>
          <cell r="B394" t="str">
            <v>--</v>
          </cell>
          <cell r="C394">
            <v>0</v>
          </cell>
          <cell r="D394" t="str">
            <v/>
          </cell>
          <cell r="E394">
            <v>0</v>
          </cell>
          <cell r="F394" t="str">
            <v/>
          </cell>
          <cell r="G394" t="str">
            <v>-</v>
          </cell>
          <cell r="H394">
            <v>0</v>
          </cell>
          <cell r="I394">
            <v>0</v>
          </cell>
          <cell r="J394" t="e">
            <v>#VALUE!</v>
          </cell>
          <cell r="K394" t="str">
            <v/>
          </cell>
          <cell r="L394" t="str">
            <v/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0</v>
          </cell>
          <cell r="B395" t="str">
            <v>--</v>
          </cell>
          <cell r="C395">
            <v>0</v>
          </cell>
          <cell r="D395" t="str">
            <v/>
          </cell>
          <cell r="E395">
            <v>0</v>
          </cell>
          <cell r="F395" t="str">
            <v/>
          </cell>
          <cell r="G395" t="str">
            <v>-</v>
          </cell>
          <cell r="H395">
            <v>0</v>
          </cell>
          <cell r="I395">
            <v>0</v>
          </cell>
          <cell r="J395" t="e">
            <v>#VALUE!</v>
          </cell>
          <cell r="K395" t="str">
            <v/>
          </cell>
          <cell r="L395" t="str">
            <v/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0</v>
          </cell>
          <cell r="B396" t="str">
            <v>--</v>
          </cell>
          <cell r="C396">
            <v>0</v>
          </cell>
          <cell r="D396" t="str">
            <v/>
          </cell>
          <cell r="E396">
            <v>0</v>
          </cell>
          <cell r="F396" t="str">
            <v/>
          </cell>
          <cell r="G396" t="str">
            <v>-</v>
          </cell>
          <cell r="H396">
            <v>0</v>
          </cell>
          <cell r="I396">
            <v>0</v>
          </cell>
          <cell r="J396" t="e">
            <v>#VALUE!</v>
          </cell>
          <cell r="K396" t="str">
            <v/>
          </cell>
          <cell r="L396" t="str">
            <v/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0</v>
          </cell>
          <cell r="B397" t="str">
            <v>--</v>
          </cell>
          <cell r="C397">
            <v>0</v>
          </cell>
          <cell r="D397" t="str">
            <v/>
          </cell>
          <cell r="E397">
            <v>0</v>
          </cell>
          <cell r="F397" t="str">
            <v/>
          </cell>
          <cell r="G397" t="str">
            <v>-</v>
          </cell>
          <cell r="H397">
            <v>0</v>
          </cell>
          <cell r="I397">
            <v>0</v>
          </cell>
          <cell r="J397" t="e">
            <v>#VALUE!</v>
          </cell>
          <cell r="K397" t="str">
            <v/>
          </cell>
          <cell r="L397" t="str">
            <v/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0</v>
          </cell>
          <cell r="B398" t="str">
            <v>--</v>
          </cell>
          <cell r="C398">
            <v>0</v>
          </cell>
          <cell r="D398" t="str">
            <v/>
          </cell>
          <cell r="E398">
            <v>0</v>
          </cell>
          <cell r="F398" t="str">
            <v/>
          </cell>
          <cell r="G398" t="str">
            <v>-</v>
          </cell>
          <cell r="H398">
            <v>0</v>
          </cell>
          <cell r="I398">
            <v>0</v>
          </cell>
          <cell r="J398" t="e">
            <v>#VALUE!</v>
          </cell>
          <cell r="K398" t="str">
            <v/>
          </cell>
          <cell r="L398" t="str">
            <v/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0</v>
          </cell>
          <cell r="B399" t="str">
            <v>--</v>
          </cell>
          <cell r="C399">
            <v>0</v>
          </cell>
          <cell r="D399" t="str">
            <v/>
          </cell>
          <cell r="E399">
            <v>0</v>
          </cell>
          <cell r="F399" t="str">
            <v/>
          </cell>
          <cell r="G399" t="str">
            <v>-</v>
          </cell>
          <cell r="H399">
            <v>0</v>
          </cell>
          <cell r="I399">
            <v>0</v>
          </cell>
          <cell r="J399" t="e">
            <v>#VALUE!</v>
          </cell>
          <cell r="K399" t="str">
            <v/>
          </cell>
          <cell r="L399" t="str">
            <v/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0</v>
          </cell>
          <cell r="B400" t="str">
            <v>--</v>
          </cell>
          <cell r="C400">
            <v>0</v>
          </cell>
          <cell r="D400" t="str">
            <v/>
          </cell>
          <cell r="E400">
            <v>0</v>
          </cell>
          <cell r="F400" t="str">
            <v/>
          </cell>
          <cell r="G400" t="str">
            <v>-</v>
          </cell>
          <cell r="H400">
            <v>0</v>
          </cell>
          <cell r="I400">
            <v>0</v>
          </cell>
          <cell r="J400" t="e">
            <v>#VALUE!</v>
          </cell>
          <cell r="K400" t="str">
            <v/>
          </cell>
          <cell r="L400" t="str">
            <v/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0</v>
          </cell>
          <cell r="B401" t="str">
            <v>--</v>
          </cell>
          <cell r="C401">
            <v>0</v>
          </cell>
          <cell r="D401" t="str">
            <v/>
          </cell>
          <cell r="E401">
            <v>0</v>
          </cell>
          <cell r="F401" t="str">
            <v/>
          </cell>
          <cell r="G401" t="str">
            <v>-</v>
          </cell>
          <cell r="H401">
            <v>0</v>
          </cell>
          <cell r="I401">
            <v>0</v>
          </cell>
          <cell r="J401" t="e">
            <v>#VALUE!</v>
          </cell>
          <cell r="K401" t="str">
            <v/>
          </cell>
          <cell r="L401" t="str">
            <v/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0</v>
          </cell>
          <cell r="B402" t="str">
            <v>--</v>
          </cell>
          <cell r="C402">
            <v>0</v>
          </cell>
          <cell r="D402" t="str">
            <v/>
          </cell>
          <cell r="E402">
            <v>0</v>
          </cell>
          <cell r="F402" t="str">
            <v/>
          </cell>
          <cell r="G402" t="str">
            <v>-</v>
          </cell>
          <cell r="H402">
            <v>0</v>
          </cell>
          <cell r="I402">
            <v>0</v>
          </cell>
          <cell r="J402" t="e">
            <v>#VALUE!</v>
          </cell>
          <cell r="K402" t="str">
            <v/>
          </cell>
          <cell r="L402" t="str">
            <v/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0</v>
          </cell>
          <cell r="B403" t="str">
            <v>--</v>
          </cell>
          <cell r="C403">
            <v>0</v>
          </cell>
          <cell r="D403" t="str">
            <v/>
          </cell>
          <cell r="E403">
            <v>0</v>
          </cell>
          <cell r="F403" t="str">
            <v/>
          </cell>
          <cell r="G403" t="str">
            <v>-</v>
          </cell>
          <cell r="H403">
            <v>0</v>
          </cell>
          <cell r="I403">
            <v>0</v>
          </cell>
          <cell r="J403" t="e">
            <v>#VALUE!</v>
          </cell>
          <cell r="K403" t="str">
            <v/>
          </cell>
          <cell r="L403" t="str">
            <v/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0</v>
          </cell>
          <cell r="B404" t="str">
            <v>--</v>
          </cell>
          <cell r="C404">
            <v>0</v>
          </cell>
          <cell r="D404" t="str">
            <v/>
          </cell>
          <cell r="E404">
            <v>0</v>
          </cell>
          <cell r="F404" t="str">
            <v/>
          </cell>
          <cell r="G404" t="str">
            <v>-</v>
          </cell>
          <cell r="H404">
            <v>0</v>
          </cell>
          <cell r="I404">
            <v>0</v>
          </cell>
          <cell r="J404" t="e">
            <v>#VALUE!</v>
          </cell>
          <cell r="K404" t="str">
            <v/>
          </cell>
          <cell r="L404" t="str">
            <v/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0</v>
          </cell>
          <cell r="B405" t="str">
            <v>--</v>
          </cell>
          <cell r="C405">
            <v>0</v>
          </cell>
          <cell r="D405" t="str">
            <v/>
          </cell>
          <cell r="E405">
            <v>0</v>
          </cell>
          <cell r="F405" t="str">
            <v/>
          </cell>
          <cell r="G405" t="str">
            <v>-</v>
          </cell>
          <cell r="H405">
            <v>0</v>
          </cell>
          <cell r="I405">
            <v>0</v>
          </cell>
          <cell r="J405" t="e">
            <v>#VALUE!</v>
          </cell>
          <cell r="K405" t="str">
            <v/>
          </cell>
          <cell r="L405" t="str">
            <v/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0</v>
          </cell>
          <cell r="B406" t="str">
            <v>--</v>
          </cell>
          <cell r="C406">
            <v>0</v>
          </cell>
          <cell r="D406" t="str">
            <v/>
          </cell>
          <cell r="E406">
            <v>0</v>
          </cell>
          <cell r="F406" t="str">
            <v/>
          </cell>
          <cell r="G406" t="str">
            <v>-</v>
          </cell>
          <cell r="H406">
            <v>0</v>
          </cell>
          <cell r="I406">
            <v>0</v>
          </cell>
          <cell r="J406" t="e">
            <v>#VALUE!</v>
          </cell>
          <cell r="K406" t="str">
            <v/>
          </cell>
          <cell r="L406" t="str">
            <v/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0</v>
          </cell>
          <cell r="B407" t="str">
            <v>--</v>
          </cell>
          <cell r="C407">
            <v>0</v>
          </cell>
          <cell r="D407" t="str">
            <v/>
          </cell>
          <cell r="E407">
            <v>0</v>
          </cell>
          <cell r="F407" t="str">
            <v/>
          </cell>
          <cell r="G407" t="str">
            <v>-</v>
          </cell>
          <cell r="H407">
            <v>0</v>
          </cell>
          <cell r="I407">
            <v>0</v>
          </cell>
          <cell r="J407" t="e">
            <v>#VALUE!</v>
          </cell>
          <cell r="K407" t="str">
            <v/>
          </cell>
          <cell r="L407" t="str">
            <v/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0</v>
          </cell>
          <cell r="B408" t="str">
            <v>--</v>
          </cell>
          <cell r="C408">
            <v>0</v>
          </cell>
          <cell r="D408" t="str">
            <v/>
          </cell>
          <cell r="E408">
            <v>0</v>
          </cell>
          <cell r="F408" t="str">
            <v/>
          </cell>
          <cell r="G408" t="str">
            <v>-</v>
          </cell>
          <cell r="H408">
            <v>0</v>
          </cell>
          <cell r="I408">
            <v>0</v>
          </cell>
          <cell r="J408" t="e">
            <v>#VALUE!</v>
          </cell>
          <cell r="K408" t="str">
            <v/>
          </cell>
          <cell r="L408" t="str">
            <v/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0</v>
          </cell>
          <cell r="B409" t="str">
            <v>--</v>
          </cell>
          <cell r="C409">
            <v>0</v>
          </cell>
          <cell r="D409" t="str">
            <v/>
          </cell>
          <cell r="E409">
            <v>0</v>
          </cell>
          <cell r="F409" t="str">
            <v/>
          </cell>
          <cell r="G409" t="str">
            <v>-</v>
          </cell>
          <cell r="H409">
            <v>0</v>
          </cell>
          <cell r="I409">
            <v>0</v>
          </cell>
          <cell r="J409" t="e">
            <v>#VALUE!</v>
          </cell>
          <cell r="K409" t="str">
            <v/>
          </cell>
          <cell r="L409" t="str">
            <v/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0</v>
          </cell>
          <cell r="B410" t="str">
            <v>--</v>
          </cell>
          <cell r="C410">
            <v>0</v>
          </cell>
          <cell r="D410" t="str">
            <v/>
          </cell>
          <cell r="E410">
            <v>0</v>
          </cell>
          <cell r="F410" t="str">
            <v/>
          </cell>
          <cell r="G410" t="str">
            <v>-</v>
          </cell>
          <cell r="H410">
            <v>0</v>
          </cell>
          <cell r="I410">
            <v>0</v>
          </cell>
          <cell r="J410" t="e">
            <v>#VALUE!</v>
          </cell>
          <cell r="K410" t="str">
            <v/>
          </cell>
          <cell r="L410" t="str">
            <v/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0</v>
          </cell>
          <cell r="B411" t="str">
            <v>--</v>
          </cell>
          <cell r="C411">
            <v>0</v>
          </cell>
          <cell r="D411" t="str">
            <v/>
          </cell>
          <cell r="E411">
            <v>0</v>
          </cell>
          <cell r="F411" t="str">
            <v/>
          </cell>
          <cell r="G411" t="str">
            <v>-</v>
          </cell>
          <cell r="H411">
            <v>0</v>
          </cell>
          <cell r="I411">
            <v>0</v>
          </cell>
          <cell r="J411" t="e">
            <v>#VALUE!</v>
          </cell>
          <cell r="K411" t="str">
            <v/>
          </cell>
          <cell r="L411" t="str">
            <v/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0</v>
          </cell>
          <cell r="B412" t="str">
            <v>--</v>
          </cell>
          <cell r="C412">
            <v>0</v>
          </cell>
          <cell r="D412" t="str">
            <v/>
          </cell>
          <cell r="E412">
            <v>0</v>
          </cell>
          <cell r="F412" t="str">
            <v/>
          </cell>
          <cell r="G412" t="str">
            <v>-</v>
          </cell>
          <cell r="H412">
            <v>0</v>
          </cell>
          <cell r="I412">
            <v>0</v>
          </cell>
          <cell r="J412" t="e">
            <v>#VALUE!</v>
          </cell>
          <cell r="K412" t="str">
            <v/>
          </cell>
          <cell r="L412" t="str">
            <v/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0</v>
          </cell>
          <cell r="B413" t="str">
            <v>--</v>
          </cell>
          <cell r="C413">
            <v>0</v>
          </cell>
          <cell r="D413" t="str">
            <v/>
          </cell>
          <cell r="E413">
            <v>0</v>
          </cell>
          <cell r="F413" t="str">
            <v/>
          </cell>
          <cell r="G413" t="str">
            <v>-</v>
          </cell>
          <cell r="H413">
            <v>0</v>
          </cell>
          <cell r="I413">
            <v>0</v>
          </cell>
          <cell r="J413" t="e">
            <v>#VALUE!</v>
          </cell>
          <cell r="K413" t="str">
            <v/>
          </cell>
          <cell r="L413" t="str">
            <v/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0</v>
          </cell>
          <cell r="B414" t="str">
            <v>--</v>
          </cell>
          <cell r="C414">
            <v>0</v>
          </cell>
          <cell r="D414" t="str">
            <v/>
          </cell>
          <cell r="E414">
            <v>0</v>
          </cell>
          <cell r="F414" t="str">
            <v/>
          </cell>
          <cell r="G414" t="str">
            <v>-</v>
          </cell>
          <cell r="H414">
            <v>0</v>
          </cell>
          <cell r="I414">
            <v>0</v>
          </cell>
          <cell r="J414" t="e">
            <v>#VALUE!</v>
          </cell>
          <cell r="K414" t="str">
            <v/>
          </cell>
          <cell r="L414" t="str">
            <v/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0</v>
          </cell>
          <cell r="B415" t="str">
            <v>--</v>
          </cell>
          <cell r="C415">
            <v>0</v>
          </cell>
          <cell r="D415" t="str">
            <v/>
          </cell>
          <cell r="E415">
            <v>0</v>
          </cell>
          <cell r="F415" t="str">
            <v/>
          </cell>
          <cell r="G415" t="str">
            <v>-</v>
          </cell>
          <cell r="H415">
            <v>0</v>
          </cell>
          <cell r="I415">
            <v>0</v>
          </cell>
          <cell r="J415" t="e">
            <v>#VALUE!</v>
          </cell>
          <cell r="K415" t="str">
            <v/>
          </cell>
          <cell r="L415" t="str">
            <v/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0</v>
          </cell>
          <cell r="B416" t="str">
            <v>--</v>
          </cell>
          <cell r="C416">
            <v>0</v>
          </cell>
          <cell r="D416" t="str">
            <v/>
          </cell>
          <cell r="E416">
            <v>0</v>
          </cell>
          <cell r="F416" t="str">
            <v/>
          </cell>
          <cell r="G416" t="str">
            <v>-</v>
          </cell>
          <cell r="H416">
            <v>0</v>
          </cell>
          <cell r="I416">
            <v>0</v>
          </cell>
          <cell r="J416" t="e">
            <v>#VALUE!</v>
          </cell>
          <cell r="K416" t="str">
            <v/>
          </cell>
          <cell r="L416" t="str">
            <v/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0</v>
          </cell>
          <cell r="B417" t="str">
            <v>--</v>
          </cell>
          <cell r="C417">
            <v>0</v>
          </cell>
          <cell r="D417" t="str">
            <v/>
          </cell>
          <cell r="E417">
            <v>0</v>
          </cell>
          <cell r="F417" t="str">
            <v/>
          </cell>
          <cell r="G417" t="str">
            <v>-</v>
          </cell>
          <cell r="H417">
            <v>0</v>
          </cell>
          <cell r="I417">
            <v>0</v>
          </cell>
          <cell r="J417" t="e">
            <v>#VALUE!</v>
          </cell>
          <cell r="K417" t="str">
            <v/>
          </cell>
          <cell r="L417" t="str">
            <v/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0</v>
          </cell>
          <cell r="B418" t="str">
            <v>--</v>
          </cell>
          <cell r="C418">
            <v>0</v>
          </cell>
          <cell r="D418" t="str">
            <v/>
          </cell>
          <cell r="E418">
            <v>0</v>
          </cell>
          <cell r="F418" t="str">
            <v/>
          </cell>
          <cell r="G418" t="str">
            <v>-</v>
          </cell>
          <cell r="H418">
            <v>0</v>
          </cell>
          <cell r="I418">
            <v>0</v>
          </cell>
          <cell r="J418" t="e">
            <v>#VALUE!</v>
          </cell>
          <cell r="K418" t="str">
            <v/>
          </cell>
          <cell r="L418" t="str">
            <v/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0</v>
          </cell>
          <cell r="B419" t="str">
            <v>--</v>
          </cell>
          <cell r="C419">
            <v>0</v>
          </cell>
          <cell r="D419" t="str">
            <v/>
          </cell>
          <cell r="E419">
            <v>0</v>
          </cell>
          <cell r="F419" t="str">
            <v/>
          </cell>
          <cell r="G419" t="str">
            <v>-</v>
          </cell>
          <cell r="H419">
            <v>0</v>
          </cell>
          <cell r="I419">
            <v>0</v>
          </cell>
          <cell r="J419" t="e">
            <v>#VALUE!</v>
          </cell>
          <cell r="K419" t="str">
            <v/>
          </cell>
          <cell r="L419" t="str">
            <v/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0</v>
          </cell>
          <cell r="B420" t="str">
            <v>--</v>
          </cell>
          <cell r="C420">
            <v>0</v>
          </cell>
          <cell r="D420" t="str">
            <v/>
          </cell>
          <cell r="E420">
            <v>0</v>
          </cell>
          <cell r="F420" t="str">
            <v/>
          </cell>
          <cell r="G420" t="str">
            <v>-</v>
          </cell>
          <cell r="H420">
            <v>0</v>
          </cell>
          <cell r="I420">
            <v>0</v>
          </cell>
          <cell r="J420" t="e">
            <v>#VALUE!</v>
          </cell>
          <cell r="K420" t="str">
            <v/>
          </cell>
          <cell r="L420" t="str">
            <v/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0</v>
          </cell>
          <cell r="B421" t="str">
            <v>--</v>
          </cell>
          <cell r="C421">
            <v>0</v>
          </cell>
          <cell r="D421" t="str">
            <v/>
          </cell>
          <cell r="E421">
            <v>0</v>
          </cell>
          <cell r="F421" t="str">
            <v/>
          </cell>
          <cell r="G421" t="str">
            <v>-</v>
          </cell>
          <cell r="H421">
            <v>0</v>
          </cell>
          <cell r="I421">
            <v>0</v>
          </cell>
          <cell r="J421" t="e">
            <v>#VALUE!</v>
          </cell>
          <cell r="K421" t="str">
            <v/>
          </cell>
          <cell r="L421" t="str">
            <v/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 t="str">
            <v>--</v>
          </cell>
          <cell r="C422">
            <v>0</v>
          </cell>
          <cell r="D422" t="str">
            <v/>
          </cell>
          <cell r="E422">
            <v>0</v>
          </cell>
          <cell r="F422" t="str">
            <v/>
          </cell>
          <cell r="G422" t="str">
            <v>-</v>
          </cell>
          <cell r="H422">
            <v>0</v>
          </cell>
          <cell r="I422">
            <v>0</v>
          </cell>
          <cell r="J422" t="e">
            <v>#VALUE!</v>
          </cell>
          <cell r="K422" t="str">
            <v/>
          </cell>
          <cell r="L422" t="str">
            <v/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 t="str">
            <v>--</v>
          </cell>
          <cell r="C423">
            <v>0</v>
          </cell>
          <cell r="D423" t="str">
            <v/>
          </cell>
          <cell r="E423">
            <v>0</v>
          </cell>
          <cell r="F423" t="str">
            <v/>
          </cell>
          <cell r="G423" t="str">
            <v>-</v>
          </cell>
          <cell r="H423">
            <v>0</v>
          </cell>
          <cell r="I423">
            <v>0</v>
          </cell>
          <cell r="J423" t="e">
            <v>#VALUE!</v>
          </cell>
          <cell r="K423" t="str">
            <v/>
          </cell>
          <cell r="L423" t="str">
            <v/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0</v>
          </cell>
          <cell r="B424" t="str">
            <v>--</v>
          </cell>
          <cell r="C424">
            <v>0</v>
          </cell>
          <cell r="D424" t="str">
            <v/>
          </cell>
          <cell r="E424">
            <v>0</v>
          </cell>
          <cell r="F424" t="str">
            <v/>
          </cell>
          <cell r="G424" t="str">
            <v>-</v>
          </cell>
          <cell r="H424">
            <v>0</v>
          </cell>
          <cell r="I424">
            <v>0</v>
          </cell>
          <cell r="J424" t="e">
            <v>#VALUE!</v>
          </cell>
          <cell r="K424" t="str">
            <v/>
          </cell>
          <cell r="L424" t="str">
            <v/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0</v>
          </cell>
          <cell r="B425" t="str">
            <v>--</v>
          </cell>
          <cell r="C425">
            <v>0</v>
          </cell>
          <cell r="D425" t="str">
            <v/>
          </cell>
          <cell r="E425">
            <v>0</v>
          </cell>
          <cell r="F425" t="str">
            <v/>
          </cell>
          <cell r="G425" t="str">
            <v>-</v>
          </cell>
          <cell r="H425">
            <v>0</v>
          </cell>
          <cell r="I425">
            <v>0</v>
          </cell>
          <cell r="J425" t="e">
            <v>#VALUE!</v>
          </cell>
          <cell r="K425" t="str">
            <v/>
          </cell>
          <cell r="L425" t="str">
            <v/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0</v>
          </cell>
          <cell r="B426" t="str">
            <v>--</v>
          </cell>
          <cell r="C426">
            <v>0</v>
          </cell>
          <cell r="D426" t="str">
            <v/>
          </cell>
          <cell r="E426">
            <v>0</v>
          </cell>
          <cell r="F426" t="str">
            <v/>
          </cell>
          <cell r="G426" t="str">
            <v>-</v>
          </cell>
          <cell r="H426">
            <v>0</v>
          </cell>
          <cell r="I426">
            <v>0</v>
          </cell>
          <cell r="J426" t="e">
            <v>#VALUE!</v>
          </cell>
          <cell r="K426" t="str">
            <v/>
          </cell>
          <cell r="L426" t="str">
            <v/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0</v>
          </cell>
          <cell r="B427" t="str">
            <v>--</v>
          </cell>
          <cell r="C427">
            <v>0</v>
          </cell>
          <cell r="D427" t="str">
            <v/>
          </cell>
          <cell r="E427">
            <v>0</v>
          </cell>
          <cell r="F427" t="str">
            <v/>
          </cell>
          <cell r="G427" t="str">
            <v>-</v>
          </cell>
          <cell r="H427">
            <v>0</v>
          </cell>
          <cell r="I427">
            <v>0</v>
          </cell>
          <cell r="J427" t="e">
            <v>#VALUE!</v>
          </cell>
          <cell r="K427" t="str">
            <v/>
          </cell>
          <cell r="L427" t="str">
            <v/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0</v>
          </cell>
          <cell r="B428" t="str">
            <v>--</v>
          </cell>
          <cell r="C428">
            <v>0</v>
          </cell>
          <cell r="D428" t="str">
            <v/>
          </cell>
          <cell r="E428">
            <v>0</v>
          </cell>
          <cell r="F428" t="str">
            <v/>
          </cell>
          <cell r="G428" t="str">
            <v>-</v>
          </cell>
          <cell r="H428">
            <v>0</v>
          </cell>
          <cell r="I428">
            <v>0</v>
          </cell>
          <cell r="J428" t="e">
            <v>#VALUE!</v>
          </cell>
          <cell r="K428" t="str">
            <v/>
          </cell>
          <cell r="L428" t="str">
            <v/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0</v>
          </cell>
          <cell r="B429" t="str">
            <v>--</v>
          </cell>
          <cell r="C429">
            <v>0</v>
          </cell>
          <cell r="D429" t="str">
            <v/>
          </cell>
          <cell r="E429">
            <v>0</v>
          </cell>
          <cell r="F429" t="str">
            <v/>
          </cell>
          <cell r="G429" t="str">
            <v>-</v>
          </cell>
          <cell r="H429">
            <v>0</v>
          </cell>
          <cell r="I429">
            <v>0</v>
          </cell>
          <cell r="J429" t="e">
            <v>#VALUE!</v>
          </cell>
          <cell r="K429" t="str">
            <v/>
          </cell>
          <cell r="L429" t="str">
            <v/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0</v>
          </cell>
          <cell r="B430" t="str">
            <v>--</v>
          </cell>
          <cell r="C430">
            <v>0</v>
          </cell>
          <cell r="D430" t="str">
            <v/>
          </cell>
          <cell r="E430">
            <v>0</v>
          </cell>
          <cell r="F430" t="str">
            <v/>
          </cell>
          <cell r="G430" t="str">
            <v>-</v>
          </cell>
          <cell r="H430">
            <v>0</v>
          </cell>
          <cell r="I430">
            <v>0</v>
          </cell>
          <cell r="J430" t="e">
            <v>#VALUE!</v>
          </cell>
          <cell r="K430" t="str">
            <v/>
          </cell>
          <cell r="L430" t="str">
            <v/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0</v>
          </cell>
          <cell r="B431" t="str">
            <v>--</v>
          </cell>
          <cell r="C431">
            <v>0</v>
          </cell>
          <cell r="D431" t="str">
            <v/>
          </cell>
          <cell r="E431">
            <v>0</v>
          </cell>
          <cell r="F431" t="str">
            <v/>
          </cell>
          <cell r="G431" t="str">
            <v>-</v>
          </cell>
          <cell r="H431">
            <v>0</v>
          </cell>
          <cell r="I431">
            <v>0</v>
          </cell>
          <cell r="J431" t="e">
            <v>#VALUE!</v>
          </cell>
          <cell r="K431" t="str">
            <v/>
          </cell>
          <cell r="L431" t="str">
            <v/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0</v>
          </cell>
          <cell r="B432" t="str">
            <v>--</v>
          </cell>
          <cell r="C432">
            <v>0</v>
          </cell>
          <cell r="D432" t="str">
            <v/>
          </cell>
          <cell r="E432">
            <v>0</v>
          </cell>
          <cell r="F432" t="str">
            <v/>
          </cell>
          <cell r="G432" t="str">
            <v>-</v>
          </cell>
          <cell r="H432">
            <v>0</v>
          </cell>
          <cell r="I432">
            <v>0</v>
          </cell>
          <cell r="J432" t="e">
            <v>#VALUE!</v>
          </cell>
          <cell r="K432" t="str">
            <v/>
          </cell>
          <cell r="L432" t="str">
            <v/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0</v>
          </cell>
          <cell r="B433" t="str">
            <v>--</v>
          </cell>
          <cell r="C433">
            <v>0</v>
          </cell>
          <cell r="D433" t="str">
            <v/>
          </cell>
          <cell r="E433">
            <v>0</v>
          </cell>
          <cell r="F433" t="str">
            <v/>
          </cell>
          <cell r="G433" t="str">
            <v>-</v>
          </cell>
          <cell r="H433">
            <v>0</v>
          </cell>
          <cell r="I433">
            <v>0</v>
          </cell>
          <cell r="J433" t="e">
            <v>#VALUE!</v>
          </cell>
          <cell r="K433" t="str">
            <v/>
          </cell>
          <cell r="L433" t="str">
            <v/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0</v>
          </cell>
          <cell r="B434" t="str">
            <v>--</v>
          </cell>
          <cell r="C434">
            <v>0</v>
          </cell>
          <cell r="D434" t="str">
            <v/>
          </cell>
          <cell r="E434">
            <v>0</v>
          </cell>
          <cell r="F434" t="str">
            <v/>
          </cell>
          <cell r="G434" t="str">
            <v>-</v>
          </cell>
          <cell r="H434">
            <v>0</v>
          </cell>
          <cell r="I434">
            <v>0</v>
          </cell>
          <cell r="J434" t="e">
            <v>#VALUE!</v>
          </cell>
          <cell r="K434" t="str">
            <v/>
          </cell>
          <cell r="L434" t="str">
            <v/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0</v>
          </cell>
          <cell r="B435" t="str">
            <v>--</v>
          </cell>
          <cell r="C435">
            <v>0</v>
          </cell>
          <cell r="D435" t="str">
            <v/>
          </cell>
          <cell r="E435">
            <v>0</v>
          </cell>
          <cell r="F435" t="str">
            <v/>
          </cell>
          <cell r="G435" t="str">
            <v>-</v>
          </cell>
          <cell r="H435">
            <v>0</v>
          </cell>
          <cell r="I435">
            <v>0</v>
          </cell>
          <cell r="J435" t="e">
            <v>#VALUE!</v>
          </cell>
          <cell r="K435" t="str">
            <v/>
          </cell>
          <cell r="L435" t="str">
            <v/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0</v>
          </cell>
          <cell r="B436" t="str">
            <v>--</v>
          </cell>
          <cell r="C436">
            <v>0</v>
          </cell>
          <cell r="D436" t="str">
            <v/>
          </cell>
          <cell r="E436">
            <v>0</v>
          </cell>
          <cell r="F436" t="str">
            <v/>
          </cell>
          <cell r="G436" t="str">
            <v>-</v>
          </cell>
          <cell r="H436">
            <v>0</v>
          </cell>
          <cell r="I436">
            <v>0</v>
          </cell>
          <cell r="J436" t="e">
            <v>#VALUE!</v>
          </cell>
          <cell r="K436" t="str">
            <v/>
          </cell>
          <cell r="L436" t="str">
            <v/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0</v>
          </cell>
          <cell r="B437" t="str">
            <v>--</v>
          </cell>
          <cell r="C437">
            <v>0</v>
          </cell>
          <cell r="D437" t="str">
            <v/>
          </cell>
          <cell r="E437">
            <v>0</v>
          </cell>
          <cell r="F437" t="str">
            <v/>
          </cell>
          <cell r="G437" t="str">
            <v>-</v>
          </cell>
          <cell r="H437">
            <v>0</v>
          </cell>
          <cell r="I437">
            <v>0</v>
          </cell>
          <cell r="J437" t="e">
            <v>#VALUE!</v>
          </cell>
          <cell r="K437" t="str">
            <v/>
          </cell>
          <cell r="L437" t="str">
            <v/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0</v>
          </cell>
          <cell r="B438" t="str">
            <v>--</v>
          </cell>
          <cell r="C438">
            <v>0</v>
          </cell>
          <cell r="D438" t="str">
            <v/>
          </cell>
          <cell r="E438">
            <v>0</v>
          </cell>
          <cell r="F438" t="str">
            <v/>
          </cell>
          <cell r="G438" t="str">
            <v>-</v>
          </cell>
          <cell r="H438">
            <v>0</v>
          </cell>
          <cell r="I438">
            <v>0</v>
          </cell>
          <cell r="J438" t="e">
            <v>#VALUE!</v>
          </cell>
          <cell r="K438" t="str">
            <v/>
          </cell>
          <cell r="L438" t="str">
            <v/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0</v>
          </cell>
          <cell r="B439" t="str">
            <v>--</v>
          </cell>
          <cell r="C439">
            <v>0</v>
          </cell>
          <cell r="D439" t="str">
            <v/>
          </cell>
          <cell r="E439">
            <v>0</v>
          </cell>
          <cell r="F439" t="str">
            <v/>
          </cell>
          <cell r="G439" t="str">
            <v>-</v>
          </cell>
          <cell r="H439">
            <v>0</v>
          </cell>
          <cell r="I439">
            <v>0</v>
          </cell>
          <cell r="J439" t="e">
            <v>#VALUE!</v>
          </cell>
          <cell r="K439" t="str">
            <v/>
          </cell>
          <cell r="L439" t="str">
            <v/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0</v>
          </cell>
          <cell r="B440" t="str">
            <v>--</v>
          </cell>
          <cell r="C440">
            <v>0</v>
          </cell>
          <cell r="D440" t="str">
            <v/>
          </cell>
          <cell r="E440">
            <v>0</v>
          </cell>
          <cell r="F440" t="str">
            <v/>
          </cell>
          <cell r="G440" t="str">
            <v>-</v>
          </cell>
          <cell r="H440">
            <v>0</v>
          </cell>
          <cell r="I440">
            <v>0</v>
          </cell>
          <cell r="J440" t="e">
            <v>#VALUE!</v>
          </cell>
          <cell r="K440" t="str">
            <v/>
          </cell>
          <cell r="L440" t="str">
            <v/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0</v>
          </cell>
          <cell r="B441" t="str">
            <v>--</v>
          </cell>
          <cell r="C441">
            <v>0</v>
          </cell>
          <cell r="D441" t="str">
            <v/>
          </cell>
          <cell r="E441">
            <v>0</v>
          </cell>
          <cell r="F441" t="str">
            <v/>
          </cell>
          <cell r="G441" t="str">
            <v>-</v>
          </cell>
          <cell r="H441">
            <v>0</v>
          </cell>
          <cell r="I441">
            <v>0</v>
          </cell>
          <cell r="J441" t="e">
            <v>#VALUE!</v>
          </cell>
          <cell r="K441" t="str">
            <v/>
          </cell>
          <cell r="L441" t="str">
            <v/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0</v>
          </cell>
          <cell r="B442" t="str">
            <v>--</v>
          </cell>
          <cell r="C442">
            <v>0</v>
          </cell>
          <cell r="D442" t="str">
            <v/>
          </cell>
          <cell r="E442">
            <v>0</v>
          </cell>
          <cell r="F442" t="str">
            <v/>
          </cell>
          <cell r="G442" t="str">
            <v>-</v>
          </cell>
          <cell r="H442">
            <v>0</v>
          </cell>
          <cell r="I442">
            <v>0</v>
          </cell>
          <cell r="J442" t="e">
            <v>#VALUE!</v>
          </cell>
          <cell r="K442" t="str">
            <v/>
          </cell>
          <cell r="L442" t="str">
            <v/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0</v>
          </cell>
          <cell r="B443" t="str">
            <v>--</v>
          </cell>
          <cell r="C443">
            <v>0</v>
          </cell>
          <cell r="D443" t="str">
            <v/>
          </cell>
          <cell r="E443">
            <v>0</v>
          </cell>
          <cell r="F443" t="str">
            <v/>
          </cell>
          <cell r="G443" t="str">
            <v>-</v>
          </cell>
          <cell r="H443">
            <v>0</v>
          </cell>
          <cell r="I443">
            <v>0</v>
          </cell>
          <cell r="J443" t="e">
            <v>#VALUE!</v>
          </cell>
          <cell r="K443" t="str">
            <v/>
          </cell>
          <cell r="L443" t="str">
            <v/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0</v>
          </cell>
          <cell r="B444" t="str">
            <v>--</v>
          </cell>
          <cell r="C444">
            <v>0</v>
          </cell>
          <cell r="D444" t="str">
            <v/>
          </cell>
          <cell r="E444">
            <v>0</v>
          </cell>
          <cell r="F444" t="str">
            <v/>
          </cell>
          <cell r="G444" t="str">
            <v>-</v>
          </cell>
          <cell r="H444">
            <v>0</v>
          </cell>
          <cell r="I444">
            <v>0</v>
          </cell>
          <cell r="J444" t="e">
            <v>#VALUE!</v>
          </cell>
          <cell r="K444" t="str">
            <v/>
          </cell>
          <cell r="L444" t="str">
            <v/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 t="str">
            <v>--</v>
          </cell>
          <cell r="C445">
            <v>0</v>
          </cell>
          <cell r="D445" t="str">
            <v/>
          </cell>
          <cell r="E445">
            <v>0</v>
          </cell>
          <cell r="F445" t="str">
            <v/>
          </cell>
          <cell r="G445" t="str">
            <v>-</v>
          </cell>
          <cell r="H445">
            <v>0</v>
          </cell>
          <cell r="I445">
            <v>0</v>
          </cell>
          <cell r="J445" t="e">
            <v>#VALUE!</v>
          </cell>
          <cell r="K445" t="str">
            <v/>
          </cell>
          <cell r="L445" t="str">
            <v/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0</v>
          </cell>
          <cell r="B446" t="str">
            <v>--</v>
          </cell>
          <cell r="C446">
            <v>0</v>
          </cell>
          <cell r="D446" t="str">
            <v/>
          </cell>
          <cell r="E446">
            <v>0</v>
          </cell>
          <cell r="F446" t="str">
            <v/>
          </cell>
          <cell r="G446" t="str">
            <v>-</v>
          </cell>
          <cell r="H446">
            <v>0</v>
          </cell>
          <cell r="I446">
            <v>0</v>
          </cell>
          <cell r="J446" t="e">
            <v>#VALUE!</v>
          </cell>
          <cell r="K446" t="str">
            <v/>
          </cell>
          <cell r="L446" t="str">
            <v/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0</v>
          </cell>
          <cell r="B447" t="str">
            <v>--</v>
          </cell>
          <cell r="C447">
            <v>0</v>
          </cell>
          <cell r="D447" t="str">
            <v/>
          </cell>
          <cell r="E447">
            <v>0</v>
          </cell>
          <cell r="F447" t="str">
            <v/>
          </cell>
          <cell r="G447" t="str">
            <v>-</v>
          </cell>
          <cell r="H447">
            <v>0</v>
          </cell>
          <cell r="I447">
            <v>0</v>
          </cell>
          <cell r="J447" t="e">
            <v>#VALUE!</v>
          </cell>
          <cell r="K447" t="str">
            <v/>
          </cell>
          <cell r="L447" t="str">
            <v/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0</v>
          </cell>
          <cell r="B448" t="str">
            <v>--</v>
          </cell>
          <cell r="C448">
            <v>0</v>
          </cell>
          <cell r="D448" t="str">
            <v/>
          </cell>
          <cell r="E448">
            <v>0</v>
          </cell>
          <cell r="F448" t="str">
            <v/>
          </cell>
          <cell r="G448" t="str">
            <v>-</v>
          </cell>
          <cell r="H448">
            <v>0</v>
          </cell>
          <cell r="I448">
            <v>0</v>
          </cell>
          <cell r="J448" t="e">
            <v>#VALUE!</v>
          </cell>
          <cell r="K448" t="str">
            <v/>
          </cell>
          <cell r="L448" t="str">
            <v/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0</v>
          </cell>
          <cell r="B449" t="str">
            <v>--</v>
          </cell>
          <cell r="C449">
            <v>0</v>
          </cell>
          <cell r="D449" t="str">
            <v/>
          </cell>
          <cell r="E449">
            <v>0</v>
          </cell>
          <cell r="F449" t="str">
            <v/>
          </cell>
          <cell r="G449" t="str">
            <v>-</v>
          </cell>
          <cell r="H449">
            <v>0</v>
          </cell>
          <cell r="I449">
            <v>0</v>
          </cell>
          <cell r="J449" t="e">
            <v>#VALUE!</v>
          </cell>
          <cell r="K449" t="str">
            <v/>
          </cell>
          <cell r="L449" t="str">
            <v/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0</v>
          </cell>
          <cell r="B450" t="str">
            <v>--</v>
          </cell>
          <cell r="C450">
            <v>0</v>
          </cell>
          <cell r="D450" t="str">
            <v/>
          </cell>
          <cell r="E450">
            <v>0</v>
          </cell>
          <cell r="F450" t="str">
            <v/>
          </cell>
          <cell r="G450" t="str">
            <v>-</v>
          </cell>
          <cell r="H450">
            <v>0</v>
          </cell>
          <cell r="I450">
            <v>0</v>
          </cell>
          <cell r="J450" t="e">
            <v>#VALUE!</v>
          </cell>
          <cell r="K450" t="str">
            <v/>
          </cell>
          <cell r="L450" t="str">
            <v/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0</v>
          </cell>
          <cell r="B451" t="str">
            <v>--</v>
          </cell>
          <cell r="C451">
            <v>0</v>
          </cell>
          <cell r="D451" t="str">
            <v/>
          </cell>
          <cell r="E451">
            <v>0</v>
          </cell>
          <cell r="F451" t="str">
            <v/>
          </cell>
          <cell r="G451" t="str">
            <v>-</v>
          </cell>
          <cell r="H451">
            <v>0</v>
          </cell>
          <cell r="I451">
            <v>0</v>
          </cell>
          <cell r="J451" t="e">
            <v>#VALUE!</v>
          </cell>
          <cell r="K451" t="str">
            <v/>
          </cell>
          <cell r="L451" t="str">
            <v/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0</v>
          </cell>
          <cell r="B452" t="str">
            <v>--</v>
          </cell>
          <cell r="C452">
            <v>0</v>
          </cell>
          <cell r="D452" t="str">
            <v/>
          </cell>
          <cell r="E452">
            <v>0</v>
          </cell>
          <cell r="F452" t="str">
            <v/>
          </cell>
          <cell r="G452" t="str">
            <v>-</v>
          </cell>
          <cell r="H452">
            <v>0</v>
          </cell>
          <cell r="I452">
            <v>0</v>
          </cell>
          <cell r="J452" t="e">
            <v>#VALUE!</v>
          </cell>
          <cell r="K452" t="str">
            <v/>
          </cell>
          <cell r="L452" t="str">
            <v/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0</v>
          </cell>
          <cell r="B453" t="str">
            <v>--</v>
          </cell>
          <cell r="C453">
            <v>0</v>
          </cell>
          <cell r="D453" t="str">
            <v/>
          </cell>
          <cell r="E453">
            <v>0</v>
          </cell>
          <cell r="F453" t="str">
            <v/>
          </cell>
          <cell r="G453" t="str">
            <v>-</v>
          </cell>
          <cell r="H453">
            <v>0</v>
          </cell>
          <cell r="I453">
            <v>0</v>
          </cell>
          <cell r="J453" t="e">
            <v>#VALUE!</v>
          </cell>
          <cell r="K453" t="str">
            <v/>
          </cell>
          <cell r="L453" t="str">
            <v/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0</v>
          </cell>
          <cell r="B454" t="str">
            <v>--</v>
          </cell>
          <cell r="C454">
            <v>0</v>
          </cell>
          <cell r="D454" t="str">
            <v/>
          </cell>
          <cell r="E454">
            <v>0</v>
          </cell>
          <cell r="F454" t="str">
            <v/>
          </cell>
          <cell r="G454" t="str">
            <v>-</v>
          </cell>
          <cell r="H454">
            <v>0</v>
          </cell>
          <cell r="I454">
            <v>0</v>
          </cell>
          <cell r="J454" t="e">
            <v>#VALUE!</v>
          </cell>
          <cell r="K454" t="str">
            <v/>
          </cell>
          <cell r="L454" t="str">
            <v/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0</v>
          </cell>
          <cell r="B455" t="str">
            <v>--</v>
          </cell>
          <cell r="C455">
            <v>0</v>
          </cell>
          <cell r="D455" t="str">
            <v/>
          </cell>
          <cell r="E455">
            <v>0</v>
          </cell>
          <cell r="F455" t="str">
            <v/>
          </cell>
          <cell r="G455" t="str">
            <v>-</v>
          </cell>
          <cell r="H455">
            <v>0</v>
          </cell>
          <cell r="I455">
            <v>0</v>
          </cell>
          <cell r="J455" t="e">
            <v>#VALUE!</v>
          </cell>
          <cell r="K455" t="str">
            <v/>
          </cell>
          <cell r="L455" t="str">
            <v/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0</v>
          </cell>
          <cell r="B456" t="str">
            <v>--</v>
          </cell>
          <cell r="C456">
            <v>0</v>
          </cell>
          <cell r="D456" t="str">
            <v/>
          </cell>
          <cell r="E456">
            <v>0</v>
          </cell>
          <cell r="F456" t="str">
            <v/>
          </cell>
          <cell r="G456" t="str">
            <v>-</v>
          </cell>
          <cell r="H456">
            <v>0</v>
          </cell>
          <cell r="I456">
            <v>0</v>
          </cell>
          <cell r="J456" t="e">
            <v>#VALUE!</v>
          </cell>
          <cell r="K456" t="str">
            <v/>
          </cell>
          <cell r="L456" t="str">
            <v/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0</v>
          </cell>
          <cell r="B457" t="str">
            <v>--</v>
          </cell>
          <cell r="C457">
            <v>0</v>
          </cell>
          <cell r="D457" t="str">
            <v/>
          </cell>
          <cell r="E457">
            <v>0</v>
          </cell>
          <cell r="F457" t="str">
            <v/>
          </cell>
          <cell r="G457" t="str">
            <v>-</v>
          </cell>
          <cell r="H457">
            <v>0</v>
          </cell>
          <cell r="I457">
            <v>0</v>
          </cell>
          <cell r="J457" t="e">
            <v>#VALUE!</v>
          </cell>
          <cell r="K457" t="str">
            <v/>
          </cell>
          <cell r="L457" t="str">
            <v/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0</v>
          </cell>
          <cell r="B458" t="str">
            <v>--</v>
          </cell>
          <cell r="C458">
            <v>0</v>
          </cell>
          <cell r="D458" t="str">
            <v/>
          </cell>
          <cell r="E458">
            <v>0</v>
          </cell>
          <cell r="F458" t="str">
            <v/>
          </cell>
          <cell r="G458" t="str">
            <v>-</v>
          </cell>
          <cell r="H458">
            <v>0</v>
          </cell>
          <cell r="I458">
            <v>0</v>
          </cell>
          <cell r="J458" t="e">
            <v>#VALUE!</v>
          </cell>
          <cell r="K458" t="str">
            <v/>
          </cell>
          <cell r="L458" t="str">
            <v/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0</v>
          </cell>
          <cell r="B459" t="str">
            <v>--</v>
          </cell>
          <cell r="C459">
            <v>0</v>
          </cell>
          <cell r="D459" t="str">
            <v/>
          </cell>
          <cell r="E459">
            <v>0</v>
          </cell>
          <cell r="F459" t="str">
            <v/>
          </cell>
          <cell r="G459" t="str">
            <v>-</v>
          </cell>
          <cell r="H459">
            <v>0</v>
          </cell>
          <cell r="I459">
            <v>0</v>
          </cell>
          <cell r="J459" t="e">
            <v>#VALUE!</v>
          </cell>
          <cell r="K459" t="str">
            <v/>
          </cell>
          <cell r="L459" t="str">
            <v/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0</v>
          </cell>
          <cell r="B460" t="str">
            <v>--</v>
          </cell>
          <cell r="C460">
            <v>0</v>
          </cell>
          <cell r="D460" t="str">
            <v/>
          </cell>
          <cell r="E460">
            <v>0</v>
          </cell>
          <cell r="F460" t="str">
            <v/>
          </cell>
          <cell r="G460" t="str">
            <v>-</v>
          </cell>
          <cell r="H460">
            <v>0</v>
          </cell>
          <cell r="I460">
            <v>0</v>
          </cell>
          <cell r="J460" t="e">
            <v>#VALUE!</v>
          </cell>
          <cell r="K460" t="str">
            <v/>
          </cell>
          <cell r="L460" t="str">
            <v/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0</v>
          </cell>
          <cell r="B461" t="str">
            <v>--</v>
          </cell>
          <cell r="C461">
            <v>0</v>
          </cell>
          <cell r="D461" t="str">
            <v/>
          </cell>
          <cell r="E461">
            <v>0</v>
          </cell>
          <cell r="F461" t="str">
            <v/>
          </cell>
          <cell r="G461" t="str">
            <v>-</v>
          </cell>
          <cell r="H461">
            <v>0</v>
          </cell>
          <cell r="I461">
            <v>0</v>
          </cell>
          <cell r="J461" t="e">
            <v>#VALUE!</v>
          </cell>
          <cell r="K461" t="str">
            <v/>
          </cell>
          <cell r="L461" t="str">
            <v/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0</v>
          </cell>
          <cell r="B462" t="str">
            <v>--</v>
          </cell>
          <cell r="C462">
            <v>0</v>
          </cell>
          <cell r="D462" t="str">
            <v/>
          </cell>
          <cell r="E462">
            <v>0</v>
          </cell>
          <cell r="F462" t="str">
            <v/>
          </cell>
          <cell r="G462" t="str">
            <v>-</v>
          </cell>
          <cell r="H462">
            <v>0</v>
          </cell>
          <cell r="I462">
            <v>0</v>
          </cell>
          <cell r="J462" t="e">
            <v>#VALUE!</v>
          </cell>
          <cell r="K462" t="str">
            <v/>
          </cell>
          <cell r="L462" t="str">
            <v/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0</v>
          </cell>
          <cell r="B463" t="str">
            <v>--</v>
          </cell>
          <cell r="C463">
            <v>0</v>
          </cell>
          <cell r="D463" t="str">
            <v/>
          </cell>
          <cell r="E463">
            <v>0</v>
          </cell>
          <cell r="F463" t="str">
            <v/>
          </cell>
          <cell r="G463" t="str">
            <v>-</v>
          </cell>
          <cell r="H463">
            <v>0</v>
          </cell>
          <cell r="I463">
            <v>0</v>
          </cell>
          <cell r="J463" t="e">
            <v>#VALUE!</v>
          </cell>
          <cell r="K463" t="str">
            <v/>
          </cell>
          <cell r="L463" t="str">
            <v/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0</v>
          </cell>
          <cell r="B464" t="str">
            <v>--</v>
          </cell>
          <cell r="C464">
            <v>0</v>
          </cell>
          <cell r="D464" t="str">
            <v/>
          </cell>
          <cell r="E464">
            <v>0</v>
          </cell>
          <cell r="F464" t="str">
            <v/>
          </cell>
          <cell r="G464" t="str">
            <v>-</v>
          </cell>
          <cell r="H464">
            <v>0</v>
          </cell>
          <cell r="I464">
            <v>0</v>
          </cell>
          <cell r="J464" t="e">
            <v>#VALUE!</v>
          </cell>
          <cell r="K464" t="str">
            <v/>
          </cell>
          <cell r="L464" t="str">
            <v/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0</v>
          </cell>
          <cell r="B465" t="str">
            <v>--</v>
          </cell>
          <cell r="C465">
            <v>0</v>
          </cell>
          <cell r="D465" t="str">
            <v/>
          </cell>
          <cell r="E465">
            <v>0</v>
          </cell>
          <cell r="F465" t="str">
            <v/>
          </cell>
          <cell r="G465" t="str">
            <v>-</v>
          </cell>
          <cell r="H465">
            <v>0</v>
          </cell>
          <cell r="I465">
            <v>0</v>
          </cell>
          <cell r="J465" t="e">
            <v>#VALUE!</v>
          </cell>
          <cell r="K465" t="str">
            <v/>
          </cell>
          <cell r="L465" t="str">
            <v/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0</v>
          </cell>
          <cell r="B466" t="str">
            <v>--</v>
          </cell>
          <cell r="C466">
            <v>0</v>
          </cell>
          <cell r="D466" t="str">
            <v/>
          </cell>
          <cell r="E466">
            <v>0</v>
          </cell>
          <cell r="F466" t="str">
            <v/>
          </cell>
          <cell r="G466" t="str">
            <v>-</v>
          </cell>
          <cell r="H466">
            <v>0</v>
          </cell>
          <cell r="I466">
            <v>0</v>
          </cell>
          <cell r="J466" t="e">
            <v>#VALUE!</v>
          </cell>
          <cell r="K466" t="str">
            <v/>
          </cell>
          <cell r="L466" t="str">
            <v/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0</v>
          </cell>
          <cell r="B467" t="str">
            <v>--</v>
          </cell>
          <cell r="C467">
            <v>0</v>
          </cell>
          <cell r="D467" t="str">
            <v/>
          </cell>
          <cell r="E467">
            <v>0</v>
          </cell>
          <cell r="F467" t="str">
            <v/>
          </cell>
          <cell r="G467" t="str">
            <v>-</v>
          </cell>
          <cell r="H467">
            <v>0</v>
          </cell>
          <cell r="I467">
            <v>0</v>
          </cell>
          <cell r="J467" t="e">
            <v>#VALUE!</v>
          </cell>
          <cell r="K467" t="str">
            <v/>
          </cell>
          <cell r="L467" t="str">
            <v/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0</v>
          </cell>
          <cell r="B468" t="str">
            <v>--</v>
          </cell>
          <cell r="C468">
            <v>0</v>
          </cell>
          <cell r="D468" t="str">
            <v/>
          </cell>
          <cell r="E468">
            <v>0</v>
          </cell>
          <cell r="F468" t="str">
            <v/>
          </cell>
          <cell r="G468" t="str">
            <v>-</v>
          </cell>
          <cell r="H468">
            <v>0</v>
          </cell>
          <cell r="I468">
            <v>0</v>
          </cell>
          <cell r="J468" t="e">
            <v>#VALUE!</v>
          </cell>
          <cell r="K468" t="str">
            <v/>
          </cell>
          <cell r="L468" t="str">
            <v/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 t="str">
            <v>--</v>
          </cell>
          <cell r="C469">
            <v>0</v>
          </cell>
          <cell r="D469" t="str">
            <v/>
          </cell>
          <cell r="E469">
            <v>0</v>
          </cell>
          <cell r="F469" t="str">
            <v/>
          </cell>
          <cell r="G469" t="str">
            <v>-</v>
          </cell>
          <cell r="H469">
            <v>0</v>
          </cell>
          <cell r="I469">
            <v>0</v>
          </cell>
          <cell r="J469" t="e">
            <v>#VALUE!</v>
          </cell>
          <cell r="K469" t="str">
            <v/>
          </cell>
          <cell r="L469" t="str">
            <v/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0</v>
          </cell>
          <cell r="B470" t="str">
            <v>--</v>
          </cell>
          <cell r="C470">
            <v>0</v>
          </cell>
          <cell r="D470" t="str">
            <v/>
          </cell>
          <cell r="E470">
            <v>0</v>
          </cell>
          <cell r="F470" t="str">
            <v/>
          </cell>
          <cell r="G470" t="str">
            <v>-</v>
          </cell>
          <cell r="H470">
            <v>0</v>
          </cell>
          <cell r="I470">
            <v>0</v>
          </cell>
          <cell r="J470" t="e">
            <v>#VALUE!</v>
          </cell>
          <cell r="K470" t="str">
            <v/>
          </cell>
          <cell r="L470" t="str">
            <v/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0</v>
          </cell>
          <cell r="B471" t="str">
            <v>--</v>
          </cell>
          <cell r="C471">
            <v>0</v>
          </cell>
          <cell r="D471" t="str">
            <v/>
          </cell>
          <cell r="E471">
            <v>0</v>
          </cell>
          <cell r="F471" t="str">
            <v/>
          </cell>
          <cell r="G471" t="str">
            <v>-</v>
          </cell>
          <cell r="H471">
            <v>0</v>
          </cell>
          <cell r="I471">
            <v>0</v>
          </cell>
          <cell r="J471" t="e">
            <v>#VALUE!</v>
          </cell>
          <cell r="K471" t="str">
            <v/>
          </cell>
          <cell r="L471" t="str">
            <v/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0</v>
          </cell>
          <cell r="B472" t="str">
            <v>--</v>
          </cell>
          <cell r="C472">
            <v>0</v>
          </cell>
          <cell r="D472" t="str">
            <v/>
          </cell>
          <cell r="E472">
            <v>0</v>
          </cell>
          <cell r="F472" t="str">
            <v/>
          </cell>
          <cell r="G472" t="str">
            <v>-</v>
          </cell>
          <cell r="H472">
            <v>0</v>
          </cell>
          <cell r="I472">
            <v>0</v>
          </cell>
          <cell r="J472" t="e">
            <v>#VALUE!</v>
          </cell>
          <cell r="K472" t="str">
            <v/>
          </cell>
          <cell r="L472" t="str">
            <v/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0</v>
          </cell>
          <cell r="B473" t="str">
            <v>--</v>
          </cell>
          <cell r="C473">
            <v>0</v>
          </cell>
          <cell r="D473" t="str">
            <v/>
          </cell>
          <cell r="E473">
            <v>0</v>
          </cell>
          <cell r="F473" t="str">
            <v/>
          </cell>
          <cell r="G473" t="str">
            <v>-</v>
          </cell>
          <cell r="H473">
            <v>0</v>
          </cell>
          <cell r="I473">
            <v>0</v>
          </cell>
          <cell r="J473" t="e">
            <v>#VALUE!</v>
          </cell>
          <cell r="K473" t="str">
            <v/>
          </cell>
          <cell r="L473" t="str">
            <v/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0</v>
          </cell>
          <cell r="B474" t="str">
            <v>--</v>
          </cell>
          <cell r="C474">
            <v>0</v>
          </cell>
          <cell r="D474" t="str">
            <v/>
          </cell>
          <cell r="E474">
            <v>0</v>
          </cell>
          <cell r="F474" t="str">
            <v/>
          </cell>
          <cell r="G474" t="str">
            <v>-</v>
          </cell>
          <cell r="H474">
            <v>0</v>
          </cell>
          <cell r="I474">
            <v>0</v>
          </cell>
          <cell r="J474" t="e">
            <v>#VALUE!</v>
          </cell>
          <cell r="K474" t="str">
            <v/>
          </cell>
          <cell r="L474" t="str">
            <v/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0</v>
          </cell>
          <cell r="B475" t="str">
            <v>--</v>
          </cell>
          <cell r="C475">
            <v>0</v>
          </cell>
          <cell r="D475" t="str">
            <v/>
          </cell>
          <cell r="E475">
            <v>0</v>
          </cell>
          <cell r="F475" t="str">
            <v/>
          </cell>
          <cell r="G475" t="str">
            <v>-</v>
          </cell>
          <cell r="H475">
            <v>0</v>
          </cell>
          <cell r="I475">
            <v>0</v>
          </cell>
          <cell r="J475" t="e">
            <v>#VALUE!</v>
          </cell>
          <cell r="K475" t="str">
            <v/>
          </cell>
          <cell r="L475" t="str">
            <v/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0</v>
          </cell>
          <cell r="B476" t="str">
            <v>--</v>
          </cell>
          <cell r="C476">
            <v>0</v>
          </cell>
          <cell r="D476" t="str">
            <v/>
          </cell>
          <cell r="E476">
            <v>0</v>
          </cell>
          <cell r="F476" t="str">
            <v/>
          </cell>
          <cell r="G476" t="str">
            <v>-</v>
          </cell>
          <cell r="H476">
            <v>0</v>
          </cell>
          <cell r="I476">
            <v>0</v>
          </cell>
          <cell r="J476" t="e">
            <v>#VALUE!</v>
          </cell>
          <cell r="K476" t="str">
            <v/>
          </cell>
          <cell r="L476" t="str">
            <v/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0</v>
          </cell>
          <cell r="B477" t="str">
            <v>--</v>
          </cell>
          <cell r="C477">
            <v>0</v>
          </cell>
          <cell r="D477" t="str">
            <v/>
          </cell>
          <cell r="E477">
            <v>0</v>
          </cell>
          <cell r="F477" t="str">
            <v/>
          </cell>
          <cell r="G477" t="str">
            <v>-</v>
          </cell>
          <cell r="H477">
            <v>0</v>
          </cell>
          <cell r="I477">
            <v>0</v>
          </cell>
          <cell r="J477" t="e">
            <v>#VALUE!</v>
          </cell>
          <cell r="K477" t="str">
            <v/>
          </cell>
          <cell r="L477" t="str">
            <v/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0</v>
          </cell>
          <cell r="B478" t="str">
            <v>--</v>
          </cell>
          <cell r="C478">
            <v>0</v>
          </cell>
          <cell r="D478" t="str">
            <v/>
          </cell>
          <cell r="E478">
            <v>0</v>
          </cell>
          <cell r="F478" t="str">
            <v/>
          </cell>
          <cell r="G478" t="str">
            <v>-</v>
          </cell>
          <cell r="H478">
            <v>0</v>
          </cell>
          <cell r="I478">
            <v>0</v>
          </cell>
          <cell r="J478" t="e">
            <v>#VALUE!</v>
          </cell>
          <cell r="K478" t="str">
            <v/>
          </cell>
          <cell r="L478" t="str">
            <v/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0</v>
          </cell>
          <cell r="B479" t="str">
            <v>--</v>
          </cell>
          <cell r="C479">
            <v>0</v>
          </cell>
          <cell r="D479" t="str">
            <v/>
          </cell>
          <cell r="E479">
            <v>0</v>
          </cell>
          <cell r="F479" t="str">
            <v/>
          </cell>
          <cell r="G479" t="str">
            <v>-</v>
          </cell>
          <cell r="H479">
            <v>0</v>
          </cell>
          <cell r="I479">
            <v>0</v>
          </cell>
          <cell r="J479" t="e">
            <v>#VALUE!</v>
          </cell>
          <cell r="K479" t="str">
            <v/>
          </cell>
          <cell r="L479" t="str">
            <v/>
          </cell>
          <cell r="M479">
            <v>0</v>
          </cell>
          <cell r="N479">
            <v>0</v>
          </cell>
          <cell r="O479">
            <v>0</v>
          </cell>
        </row>
        <row r="480">
          <cell r="A480">
            <v>0</v>
          </cell>
          <cell r="B480" t="str">
            <v>--</v>
          </cell>
          <cell r="C480">
            <v>0</v>
          </cell>
          <cell r="D480" t="str">
            <v/>
          </cell>
          <cell r="E480">
            <v>0</v>
          </cell>
          <cell r="F480" t="str">
            <v/>
          </cell>
          <cell r="G480" t="str">
            <v>-</v>
          </cell>
          <cell r="H480">
            <v>0</v>
          </cell>
          <cell r="I480">
            <v>0</v>
          </cell>
          <cell r="J480" t="e">
            <v>#VALUE!</v>
          </cell>
          <cell r="K480" t="str">
            <v/>
          </cell>
          <cell r="L480" t="str">
            <v/>
          </cell>
          <cell r="M480">
            <v>0</v>
          </cell>
          <cell r="N480">
            <v>0</v>
          </cell>
          <cell r="O480">
            <v>0</v>
          </cell>
        </row>
        <row r="481">
          <cell r="A481">
            <v>0</v>
          </cell>
          <cell r="B481" t="str">
            <v>--</v>
          </cell>
          <cell r="C481">
            <v>0</v>
          </cell>
          <cell r="D481" t="str">
            <v/>
          </cell>
          <cell r="E481">
            <v>0</v>
          </cell>
          <cell r="F481" t="str">
            <v/>
          </cell>
          <cell r="G481" t="str">
            <v>-</v>
          </cell>
          <cell r="H481">
            <v>0</v>
          </cell>
          <cell r="I481">
            <v>0</v>
          </cell>
          <cell r="J481" t="e">
            <v>#VALUE!</v>
          </cell>
          <cell r="K481" t="str">
            <v/>
          </cell>
          <cell r="L481" t="str">
            <v/>
          </cell>
          <cell r="M481">
            <v>0</v>
          </cell>
          <cell r="N481">
            <v>0</v>
          </cell>
          <cell r="O481">
            <v>0</v>
          </cell>
        </row>
        <row r="482">
          <cell r="A482">
            <v>0</v>
          </cell>
          <cell r="B482" t="str">
            <v>--</v>
          </cell>
          <cell r="C482">
            <v>0</v>
          </cell>
          <cell r="D482" t="str">
            <v/>
          </cell>
          <cell r="E482">
            <v>0</v>
          </cell>
          <cell r="F482" t="str">
            <v/>
          </cell>
          <cell r="G482" t="str">
            <v>-</v>
          </cell>
          <cell r="H482">
            <v>0</v>
          </cell>
          <cell r="I482">
            <v>0</v>
          </cell>
          <cell r="J482" t="e">
            <v>#VALUE!</v>
          </cell>
          <cell r="K482" t="str">
            <v/>
          </cell>
          <cell r="L482" t="str">
            <v/>
          </cell>
          <cell r="M482">
            <v>0</v>
          </cell>
          <cell r="N482">
            <v>0</v>
          </cell>
          <cell r="O482">
            <v>0</v>
          </cell>
        </row>
        <row r="483">
          <cell r="A483">
            <v>0</v>
          </cell>
          <cell r="B483" t="str">
            <v>--</v>
          </cell>
          <cell r="C483">
            <v>0</v>
          </cell>
          <cell r="D483" t="str">
            <v/>
          </cell>
          <cell r="E483">
            <v>0</v>
          </cell>
          <cell r="F483" t="str">
            <v/>
          </cell>
          <cell r="G483" t="str">
            <v>-</v>
          </cell>
          <cell r="H483">
            <v>0</v>
          </cell>
          <cell r="I483">
            <v>0</v>
          </cell>
          <cell r="J483" t="e">
            <v>#VALUE!</v>
          </cell>
          <cell r="K483" t="str">
            <v/>
          </cell>
          <cell r="L483" t="str">
            <v/>
          </cell>
          <cell r="M483">
            <v>0</v>
          </cell>
          <cell r="N483">
            <v>0</v>
          </cell>
          <cell r="O483">
            <v>0</v>
          </cell>
        </row>
        <row r="484">
          <cell r="A484">
            <v>0</v>
          </cell>
          <cell r="B484" t="str">
            <v>--</v>
          </cell>
          <cell r="C484">
            <v>0</v>
          </cell>
          <cell r="D484" t="str">
            <v/>
          </cell>
          <cell r="E484">
            <v>0</v>
          </cell>
          <cell r="F484" t="str">
            <v/>
          </cell>
          <cell r="G484" t="str">
            <v>-</v>
          </cell>
          <cell r="H484">
            <v>0</v>
          </cell>
          <cell r="I484">
            <v>0</v>
          </cell>
          <cell r="J484" t="e">
            <v>#VALUE!</v>
          </cell>
          <cell r="K484" t="str">
            <v/>
          </cell>
          <cell r="L484" t="str">
            <v/>
          </cell>
          <cell r="M484">
            <v>0</v>
          </cell>
          <cell r="N484">
            <v>0</v>
          </cell>
          <cell r="O484">
            <v>0</v>
          </cell>
        </row>
        <row r="485">
          <cell r="A485">
            <v>0</v>
          </cell>
          <cell r="B485" t="str">
            <v>--</v>
          </cell>
          <cell r="C485">
            <v>0</v>
          </cell>
          <cell r="D485" t="str">
            <v/>
          </cell>
          <cell r="E485">
            <v>0</v>
          </cell>
          <cell r="F485" t="str">
            <v/>
          </cell>
          <cell r="G485" t="str">
            <v>-</v>
          </cell>
          <cell r="H485">
            <v>0</v>
          </cell>
          <cell r="I485">
            <v>0</v>
          </cell>
          <cell r="J485" t="e">
            <v>#VALUE!</v>
          </cell>
          <cell r="K485" t="str">
            <v/>
          </cell>
          <cell r="L485" t="str">
            <v/>
          </cell>
          <cell r="M485">
            <v>0</v>
          </cell>
          <cell r="N485">
            <v>0</v>
          </cell>
          <cell r="O485">
            <v>0</v>
          </cell>
        </row>
        <row r="486">
          <cell r="A486">
            <v>0</v>
          </cell>
          <cell r="B486" t="str">
            <v>--</v>
          </cell>
          <cell r="C486">
            <v>0</v>
          </cell>
          <cell r="D486" t="str">
            <v/>
          </cell>
          <cell r="E486">
            <v>0</v>
          </cell>
          <cell r="F486" t="str">
            <v/>
          </cell>
          <cell r="G486" t="str">
            <v>-</v>
          </cell>
          <cell r="H486">
            <v>0</v>
          </cell>
          <cell r="I486">
            <v>0</v>
          </cell>
          <cell r="J486" t="e">
            <v>#VALUE!</v>
          </cell>
          <cell r="K486" t="str">
            <v/>
          </cell>
          <cell r="L486" t="str">
            <v/>
          </cell>
          <cell r="M486">
            <v>0</v>
          </cell>
          <cell r="N486">
            <v>0</v>
          </cell>
          <cell r="O486">
            <v>0</v>
          </cell>
        </row>
        <row r="487">
          <cell r="A487">
            <v>0</v>
          </cell>
          <cell r="B487" t="str">
            <v>--</v>
          </cell>
          <cell r="C487">
            <v>0</v>
          </cell>
          <cell r="D487" t="str">
            <v/>
          </cell>
          <cell r="E487">
            <v>0</v>
          </cell>
          <cell r="F487" t="str">
            <v/>
          </cell>
          <cell r="G487" t="str">
            <v>-</v>
          </cell>
          <cell r="H487">
            <v>0</v>
          </cell>
          <cell r="I487">
            <v>0</v>
          </cell>
          <cell r="J487" t="e">
            <v>#VALUE!</v>
          </cell>
          <cell r="K487" t="str">
            <v/>
          </cell>
          <cell r="L487" t="str">
            <v/>
          </cell>
          <cell r="M487">
            <v>0</v>
          </cell>
          <cell r="N487">
            <v>0</v>
          </cell>
          <cell r="O487">
            <v>0</v>
          </cell>
        </row>
        <row r="488">
          <cell r="A488">
            <v>0</v>
          </cell>
          <cell r="B488" t="str">
            <v>--</v>
          </cell>
          <cell r="C488">
            <v>0</v>
          </cell>
          <cell r="D488" t="str">
            <v/>
          </cell>
          <cell r="E488">
            <v>0</v>
          </cell>
          <cell r="F488" t="str">
            <v/>
          </cell>
          <cell r="G488" t="str">
            <v>-</v>
          </cell>
          <cell r="H488">
            <v>0</v>
          </cell>
          <cell r="I488">
            <v>0</v>
          </cell>
          <cell r="J488" t="e">
            <v>#VALUE!</v>
          </cell>
          <cell r="K488" t="str">
            <v/>
          </cell>
          <cell r="L488" t="str">
            <v/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 t="str">
            <v>--</v>
          </cell>
          <cell r="C489">
            <v>0</v>
          </cell>
          <cell r="D489" t="str">
            <v/>
          </cell>
          <cell r="E489">
            <v>0</v>
          </cell>
          <cell r="F489" t="str">
            <v/>
          </cell>
          <cell r="G489" t="str">
            <v>-</v>
          </cell>
          <cell r="H489">
            <v>0</v>
          </cell>
          <cell r="I489">
            <v>0</v>
          </cell>
          <cell r="J489" t="e">
            <v>#VALUE!</v>
          </cell>
          <cell r="K489" t="str">
            <v/>
          </cell>
          <cell r="L489" t="str">
            <v/>
          </cell>
          <cell r="M489">
            <v>0</v>
          </cell>
          <cell r="N489">
            <v>0</v>
          </cell>
          <cell r="O489">
            <v>0</v>
          </cell>
        </row>
        <row r="490">
          <cell r="A490">
            <v>0</v>
          </cell>
          <cell r="B490" t="str">
            <v>--</v>
          </cell>
          <cell r="C490">
            <v>0</v>
          </cell>
          <cell r="D490" t="str">
            <v/>
          </cell>
          <cell r="E490">
            <v>0</v>
          </cell>
          <cell r="F490" t="str">
            <v/>
          </cell>
          <cell r="G490" t="str">
            <v>-</v>
          </cell>
          <cell r="H490">
            <v>0</v>
          </cell>
          <cell r="I490">
            <v>0</v>
          </cell>
          <cell r="J490" t="e">
            <v>#VALUE!</v>
          </cell>
          <cell r="K490" t="str">
            <v/>
          </cell>
          <cell r="L490" t="str">
            <v/>
          </cell>
          <cell r="M490">
            <v>0</v>
          </cell>
          <cell r="N490">
            <v>0</v>
          </cell>
          <cell r="O490">
            <v>0</v>
          </cell>
        </row>
        <row r="491">
          <cell r="A491">
            <v>0</v>
          </cell>
          <cell r="B491" t="str">
            <v>--</v>
          </cell>
          <cell r="C491">
            <v>0</v>
          </cell>
          <cell r="D491" t="str">
            <v/>
          </cell>
          <cell r="E491">
            <v>0</v>
          </cell>
          <cell r="F491" t="str">
            <v/>
          </cell>
          <cell r="G491" t="str">
            <v>-</v>
          </cell>
          <cell r="H491">
            <v>0</v>
          </cell>
          <cell r="I491">
            <v>0</v>
          </cell>
          <cell r="J491" t="e">
            <v>#VALUE!</v>
          </cell>
          <cell r="K491" t="str">
            <v/>
          </cell>
          <cell r="L491" t="str">
            <v/>
          </cell>
          <cell r="M491">
            <v>0</v>
          </cell>
          <cell r="N491">
            <v>0</v>
          </cell>
          <cell r="O491">
            <v>0</v>
          </cell>
        </row>
        <row r="492">
          <cell r="A492">
            <v>0</v>
          </cell>
          <cell r="B492" t="str">
            <v>--</v>
          </cell>
          <cell r="C492">
            <v>0</v>
          </cell>
          <cell r="D492" t="str">
            <v/>
          </cell>
          <cell r="E492">
            <v>0</v>
          </cell>
          <cell r="F492" t="str">
            <v/>
          </cell>
          <cell r="G492" t="str">
            <v>-</v>
          </cell>
          <cell r="H492">
            <v>0</v>
          </cell>
          <cell r="I492">
            <v>0</v>
          </cell>
          <cell r="J492" t="e">
            <v>#VALUE!</v>
          </cell>
          <cell r="K492" t="str">
            <v/>
          </cell>
          <cell r="L492" t="str">
            <v/>
          </cell>
          <cell r="M492">
            <v>0</v>
          </cell>
          <cell r="N492">
            <v>0</v>
          </cell>
          <cell r="O492">
            <v>0</v>
          </cell>
        </row>
        <row r="493">
          <cell r="A493">
            <v>0</v>
          </cell>
          <cell r="B493" t="str">
            <v>--</v>
          </cell>
          <cell r="C493">
            <v>0</v>
          </cell>
          <cell r="D493" t="str">
            <v/>
          </cell>
          <cell r="E493">
            <v>0</v>
          </cell>
          <cell r="F493" t="str">
            <v/>
          </cell>
          <cell r="G493" t="str">
            <v>-</v>
          </cell>
          <cell r="H493">
            <v>0</v>
          </cell>
          <cell r="I493">
            <v>0</v>
          </cell>
          <cell r="J493" t="e">
            <v>#VALUE!</v>
          </cell>
          <cell r="K493" t="str">
            <v/>
          </cell>
          <cell r="L493" t="str">
            <v/>
          </cell>
          <cell r="M493">
            <v>0</v>
          </cell>
          <cell r="N493">
            <v>0</v>
          </cell>
          <cell r="O493">
            <v>0</v>
          </cell>
        </row>
        <row r="494">
          <cell r="A494">
            <v>0</v>
          </cell>
          <cell r="B494" t="str">
            <v>--</v>
          </cell>
          <cell r="C494">
            <v>0</v>
          </cell>
          <cell r="D494" t="str">
            <v/>
          </cell>
          <cell r="E494">
            <v>0</v>
          </cell>
          <cell r="F494" t="str">
            <v/>
          </cell>
          <cell r="G494" t="str">
            <v>-</v>
          </cell>
          <cell r="H494">
            <v>0</v>
          </cell>
          <cell r="I494">
            <v>0</v>
          </cell>
          <cell r="J494" t="e">
            <v>#VALUE!</v>
          </cell>
          <cell r="K494" t="str">
            <v/>
          </cell>
          <cell r="L494" t="str">
            <v/>
          </cell>
          <cell r="M494">
            <v>0</v>
          </cell>
          <cell r="N494">
            <v>0</v>
          </cell>
          <cell r="O494">
            <v>0</v>
          </cell>
        </row>
        <row r="495">
          <cell r="A495">
            <v>0</v>
          </cell>
          <cell r="B495" t="str">
            <v>--</v>
          </cell>
          <cell r="C495">
            <v>0</v>
          </cell>
          <cell r="D495" t="str">
            <v/>
          </cell>
          <cell r="E495">
            <v>0</v>
          </cell>
          <cell r="F495" t="str">
            <v/>
          </cell>
          <cell r="G495" t="str">
            <v>-</v>
          </cell>
          <cell r="H495">
            <v>0</v>
          </cell>
          <cell r="I495">
            <v>0</v>
          </cell>
          <cell r="J495" t="e">
            <v>#VALUE!</v>
          </cell>
          <cell r="K495" t="str">
            <v/>
          </cell>
          <cell r="L495" t="str">
            <v/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 t="str">
            <v>--</v>
          </cell>
          <cell r="C496">
            <v>0</v>
          </cell>
          <cell r="D496" t="str">
            <v/>
          </cell>
          <cell r="E496">
            <v>0</v>
          </cell>
          <cell r="F496" t="str">
            <v/>
          </cell>
          <cell r="G496" t="str">
            <v>-</v>
          </cell>
          <cell r="H496">
            <v>0</v>
          </cell>
          <cell r="I496">
            <v>0</v>
          </cell>
          <cell r="J496" t="e">
            <v>#VALUE!</v>
          </cell>
          <cell r="K496" t="str">
            <v/>
          </cell>
          <cell r="L496" t="str">
            <v/>
          </cell>
          <cell r="M496">
            <v>0</v>
          </cell>
          <cell r="N496">
            <v>0</v>
          </cell>
          <cell r="O496">
            <v>0</v>
          </cell>
        </row>
        <row r="497">
          <cell r="A497">
            <v>0</v>
          </cell>
          <cell r="B497" t="str">
            <v>--</v>
          </cell>
          <cell r="C497">
            <v>0</v>
          </cell>
          <cell r="D497" t="str">
            <v/>
          </cell>
          <cell r="E497">
            <v>0</v>
          </cell>
          <cell r="F497" t="str">
            <v/>
          </cell>
          <cell r="G497" t="str">
            <v>-</v>
          </cell>
          <cell r="H497">
            <v>0</v>
          </cell>
          <cell r="I497">
            <v>0</v>
          </cell>
          <cell r="J497" t="e">
            <v>#VALUE!</v>
          </cell>
          <cell r="K497" t="str">
            <v/>
          </cell>
          <cell r="L497" t="str">
            <v/>
          </cell>
          <cell r="M497">
            <v>0</v>
          </cell>
          <cell r="N497">
            <v>0</v>
          </cell>
          <cell r="O497">
            <v>0</v>
          </cell>
        </row>
        <row r="498">
          <cell r="A498">
            <v>0</v>
          </cell>
          <cell r="B498" t="str">
            <v>--</v>
          </cell>
          <cell r="C498">
            <v>0</v>
          </cell>
          <cell r="D498" t="str">
            <v/>
          </cell>
          <cell r="E498">
            <v>0</v>
          </cell>
          <cell r="F498" t="str">
            <v/>
          </cell>
          <cell r="G498" t="str">
            <v>-</v>
          </cell>
          <cell r="H498">
            <v>0</v>
          </cell>
          <cell r="I498">
            <v>0</v>
          </cell>
          <cell r="J498" t="e">
            <v>#VALUE!</v>
          </cell>
          <cell r="K498" t="str">
            <v/>
          </cell>
          <cell r="L498" t="str">
            <v/>
          </cell>
          <cell r="M498">
            <v>0</v>
          </cell>
          <cell r="N498">
            <v>0</v>
          </cell>
          <cell r="O498">
            <v>0</v>
          </cell>
        </row>
        <row r="499">
          <cell r="A499">
            <v>0</v>
          </cell>
          <cell r="B499" t="str">
            <v>--</v>
          </cell>
          <cell r="C499">
            <v>0</v>
          </cell>
          <cell r="D499" t="str">
            <v/>
          </cell>
          <cell r="E499">
            <v>0</v>
          </cell>
          <cell r="F499" t="str">
            <v/>
          </cell>
          <cell r="G499" t="str">
            <v>-</v>
          </cell>
          <cell r="H499">
            <v>0</v>
          </cell>
          <cell r="I499">
            <v>0</v>
          </cell>
          <cell r="J499" t="e">
            <v>#VALUE!</v>
          </cell>
          <cell r="K499" t="str">
            <v/>
          </cell>
          <cell r="L499" t="str">
            <v/>
          </cell>
          <cell r="M499">
            <v>0</v>
          </cell>
          <cell r="N499">
            <v>0</v>
          </cell>
          <cell r="O499">
            <v>0</v>
          </cell>
        </row>
        <row r="500">
          <cell r="A500">
            <v>0</v>
          </cell>
          <cell r="B500" t="str">
            <v>--</v>
          </cell>
          <cell r="C500">
            <v>0</v>
          </cell>
          <cell r="D500" t="str">
            <v/>
          </cell>
          <cell r="E500">
            <v>0</v>
          </cell>
          <cell r="F500" t="str">
            <v/>
          </cell>
          <cell r="G500" t="str">
            <v>-</v>
          </cell>
          <cell r="H500">
            <v>0</v>
          </cell>
          <cell r="I500">
            <v>0</v>
          </cell>
          <cell r="J500" t="e">
            <v>#VALUE!</v>
          </cell>
          <cell r="K500" t="str">
            <v/>
          </cell>
          <cell r="L500" t="str">
            <v/>
          </cell>
          <cell r="M500">
            <v>0</v>
          </cell>
          <cell r="N500">
            <v>0</v>
          </cell>
          <cell r="O500">
            <v>0</v>
          </cell>
        </row>
        <row r="501">
          <cell r="A501">
            <v>0</v>
          </cell>
          <cell r="B501" t="str">
            <v>--</v>
          </cell>
          <cell r="C501">
            <v>0</v>
          </cell>
          <cell r="D501" t="str">
            <v/>
          </cell>
          <cell r="E501">
            <v>0</v>
          </cell>
          <cell r="F501" t="str">
            <v/>
          </cell>
          <cell r="G501" t="str">
            <v>-</v>
          </cell>
          <cell r="H501">
            <v>0</v>
          </cell>
          <cell r="I501">
            <v>0</v>
          </cell>
          <cell r="J501" t="e">
            <v>#VALUE!</v>
          </cell>
          <cell r="K501" t="str">
            <v/>
          </cell>
          <cell r="L501" t="str">
            <v/>
          </cell>
          <cell r="M501">
            <v>0</v>
          </cell>
          <cell r="N501">
            <v>0</v>
          </cell>
          <cell r="O501">
            <v>0</v>
          </cell>
        </row>
        <row r="502">
          <cell r="A502">
            <v>0</v>
          </cell>
          <cell r="B502" t="str">
            <v>--</v>
          </cell>
          <cell r="C502">
            <v>0</v>
          </cell>
          <cell r="D502" t="str">
            <v/>
          </cell>
          <cell r="E502">
            <v>0</v>
          </cell>
          <cell r="F502" t="str">
            <v/>
          </cell>
          <cell r="G502" t="str">
            <v>-</v>
          </cell>
          <cell r="H502">
            <v>0</v>
          </cell>
          <cell r="I502">
            <v>0</v>
          </cell>
          <cell r="J502" t="e">
            <v>#VALUE!</v>
          </cell>
          <cell r="K502" t="str">
            <v/>
          </cell>
          <cell r="L502" t="str">
            <v/>
          </cell>
          <cell r="M502">
            <v>0</v>
          </cell>
          <cell r="N502">
            <v>0</v>
          </cell>
          <cell r="O502">
            <v>0</v>
          </cell>
        </row>
        <row r="503">
          <cell r="A503">
            <v>0</v>
          </cell>
          <cell r="B503" t="str">
            <v>--</v>
          </cell>
          <cell r="C503">
            <v>0</v>
          </cell>
          <cell r="D503" t="str">
            <v/>
          </cell>
          <cell r="E503">
            <v>0</v>
          </cell>
          <cell r="F503" t="str">
            <v/>
          </cell>
          <cell r="G503" t="str">
            <v>-</v>
          </cell>
          <cell r="H503">
            <v>0</v>
          </cell>
          <cell r="I503">
            <v>0</v>
          </cell>
          <cell r="J503" t="e">
            <v>#VALUE!</v>
          </cell>
          <cell r="K503" t="str">
            <v/>
          </cell>
          <cell r="L503" t="str">
            <v/>
          </cell>
          <cell r="M503">
            <v>0</v>
          </cell>
          <cell r="N503">
            <v>0</v>
          </cell>
          <cell r="O503">
            <v>0</v>
          </cell>
        </row>
        <row r="504">
          <cell r="A504">
            <v>0</v>
          </cell>
          <cell r="B504" t="str">
            <v>--</v>
          </cell>
          <cell r="C504">
            <v>0</v>
          </cell>
          <cell r="D504" t="str">
            <v/>
          </cell>
          <cell r="E504">
            <v>0</v>
          </cell>
          <cell r="F504" t="str">
            <v/>
          </cell>
          <cell r="G504" t="str">
            <v>-</v>
          </cell>
          <cell r="H504">
            <v>0</v>
          </cell>
          <cell r="I504">
            <v>0</v>
          </cell>
          <cell r="J504" t="e">
            <v>#VALUE!</v>
          </cell>
          <cell r="K504" t="str">
            <v/>
          </cell>
          <cell r="L504" t="str">
            <v/>
          </cell>
          <cell r="M504">
            <v>0</v>
          </cell>
          <cell r="N504">
            <v>0</v>
          </cell>
          <cell r="O504">
            <v>0</v>
          </cell>
        </row>
        <row r="505">
          <cell r="A505">
            <v>0</v>
          </cell>
          <cell r="B505" t="str">
            <v>--</v>
          </cell>
          <cell r="C505">
            <v>0</v>
          </cell>
          <cell r="D505" t="str">
            <v/>
          </cell>
          <cell r="E505">
            <v>0</v>
          </cell>
          <cell r="F505" t="str">
            <v/>
          </cell>
          <cell r="G505" t="str">
            <v>-</v>
          </cell>
          <cell r="H505">
            <v>0</v>
          </cell>
          <cell r="I505">
            <v>0</v>
          </cell>
          <cell r="J505" t="e">
            <v>#VALUE!</v>
          </cell>
          <cell r="K505" t="str">
            <v/>
          </cell>
          <cell r="L505" t="str">
            <v/>
          </cell>
          <cell r="M505">
            <v>0</v>
          </cell>
          <cell r="N505">
            <v>0</v>
          </cell>
          <cell r="O505">
            <v>0</v>
          </cell>
        </row>
        <row r="506">
          <cell r="A506">
            <v>0</v>
          </cell>
          <cell r="B506" t="str">
            <v>--</v>
          </cell>
          <cell r="C506">
            <v>0</v>
          </cell>
          <cell r="D506" t="str">
            <v/>
          </cell>
          <cell r="E506">
            <v>0</v>
          </cell>
          <cell r="F506" t="str">
            <v/>
          </cell>
          <cell r="G506" t="str">
            <v>-</v>
          </cell>
          <cell r="H506">
            <v>0</v>
          </cell>
          <cell r="I506">
            <v>0</v>
          </cell>
          <cell r="J506" t="e">
            <v>#VALUE!</v>
          </cell>
          <cell r="K506" t="str">
            <v/>
          </cell>
          <cell r="L506" t="str">
            <v/>
          </cell>
          <cell r="M506">
            <v>0</v>
          </cell>
          <cell r="N506">
            <v>0</v>
          </cell>
          <cell r="O506">
            <v>0</v>
          </cell>
        </row>
        <row r="507">
          <cell r="A507">
            <v>0</v>
          </cell>
          <cell r="B507" t="str">
            <v>--</v>
          </cell>
          <cell r="C507">
            <v>0</v>
          </cell>
          <cell r="D507" t="str">
            <v/>
          </cell>
          <cell r="E507">
            <v>0</v>
          </cell>
          <cell r="F507" t="str">
            <v/>
          </cell>
          <cell r="G507" t="str">
            <v>-</v>
          </cell>
          <cell r="H507">
            <v>0</v>
          </cell>
          <cell r="I507">
            <v>0</v>
          </cell>
          <cell r="J507" t="e">
            <v>#VALUE!</v>
          </cell>
          <cell r="K507" t="str">
            <v/>
          </cell>
          <cell r="L507" t="str">
            <v/>
          </cell>
          <cell r="M507">
            <v>0</v>
          </cell>
          <cell r="N507">
            <v>0</v>
          </cell>
          <cell r="O507">
            <v>0</v>
          </cell>
        </row>
        <row r="508">
          <cell r="A508">
            <v>0</v>
          </cell>
          <cell r="B508" t="str">
            <v>--</v>
          </cell>
          <cell r="C508">
            <v>0</v>
          </cell>
          <cell r="D508" t="str">
            <v/>
          </cell>
          <cell r="E508">
            <v>0</v>
          </cell>
          <cell r="F508" t="str">
            <v/>
          </cell>
          <cell r="G508" t="str">
            <v>-</v>
          </cell>
          <cell r="H508">
            <v>0</v>
          </cell>
          <cell r="I508">
            <v>0</v>
          </cell>
          <cell r="J508" t="e">
            <v>#VALUE!</v>
          </cell>
          <cell r="K508" t="str">
            <v/>
          </cell>
          <cell r="L508" t="str">
            <v/>
          </cell>
          <cell r="M508">
            <v>0</v>
          </cell>
          <cell r="N508">
            <v>0</v>
          </cell>
          <cell r="O508">
            <v>0</v>
          </cell>
        </row>
        <row r="509">
          <cell r="A509">
            <v>0</v>
          </cell>
          <cell r="B509" t="str">
            <v>--</v>
          </cell>
          <cell r="C509">
            <v>0</v>
          </cell>
          <cell r="D509" t="str">
            <v/>
          </cell>
          <cell r="E509">
            <v>0</v>
          </cell>
          <cell r="F509" t="str">
            <v/>
          </cell>
          <cell r="G509" t="str">
            <v>-</v>
          </cell>
          <cell r="H509">
            <v>0</v>
          </cell>
          <cell r="I509">
            <v>0</v>
          </cell>
          <cell r="J509" t="e">
            <v>#VALUE!</v>
          </cell>
          <cell r="K509" t="str">
            <v/>
          </cell>
          <cell r="L509" t="str">
            <v/>
          </cell>
          <cell r="M509">
            <v>0</v>
          </cell>
          <cell r="N509">
            <v>0</v>
          </cell>
          <cell r="O509">
            <v>0</v>
          </cell>
        </row>
        <row r="510">
          <cell r="A510">
            <v>0</v>
          </cell>
          <cell r="B510" t="str">
            <v>--</v>
          </cell>
          <cell r="C510">
            <v>0</v>
          </cell>
          <cell r="D510" t="str">
            <v/>
          </cell>
          <cell r="E510">
            <v>0</v>
          </cell>
          <cell r="F510" t="str">
            <v/>
          </cell>
          <cell r="G510" t="str">
            <v>-</v>
          </cell>
          <cell r="H510">
            <v>0</v>
          </cell>
          <cell r="I510">
            <v>0</v>
          </cell>
          <cell r="J510" t="e">
            <v>#VALUE!</v>
          </cell>
          <cell r="K510" t="str">
            <v/>
          </cell>
          <cell r="L510" t="str">
            <v/>
          </cell>
          <cell r="M510">
            <v>0</v>
          </cell>
          <cell r="N510">
            <v>0</v>
          </cell>
          <cell r="O510">
            <v>0</v>
          </cell>
        </row>
        <row r="511">
          <cell r="A511">
            <v>0</v>
          </cell>
          <cell r="B511" t="str">
            <v>--</v>
          </cell>
          <cell r="C511">
            <v>0</v>
          </cell>
          <cell r="D511" t="str">
            <v/>
          </cell>
          <cell r="E511">
            <v>0</v>
          </cell>
          <cell r="F511" t="str">
            <v/>
          </cell>
          <cell r="G511" t="str">
            <v>-</v>
          </cell>
          <cell r="H511">
            <v>0</v>
          </cell>
          <cell r="I511">
            <v>0</v>
          </cell>
          <cell r="J511" t="e">
            <v>#VALUE!</v>
          </cell>
          <cell r="K511" t="str">
            <v/>
          </cell>
          <cell r="L511" t="str">
            <v/>
          </cell>
          <cell r="M511">
            <v>0</v>
          </cell>
          <cell r="N511">
            <v>0</v>
          </cell>
          <cell r="O511">
            <v>0</v>
          </cell>
        </row>
        <row r="512">
          <cell r="A512">
            <v>0</v>
          </cell>
          <cell r="B512" t="str">
            <v>--</v>
          </cell>
          <cell r="C512">
            <v>0</v>
          </cell>
          <cell r="D512" t="str">
            <v/>
          </cell>
          <cell r="E512">
            <v>0</v>
          </cell>
          <cell r="F512" t="str">
            <v/>
          </cell>
          <cell r="G512" t="str">
            <v>-</v>
          </cell>
          <cell r="H512">
            <v>0</v>
          </cell>
          <cell r="I512">
            <v>0</v>
          </cell>
          <cell r="J512" t="e">
            <v>#VALUE!</v>
          </cell>
          <cell r="K512" t="str">
            <v/>
          </cell>
          <cell r="L512" t="str">
            <v/>
          </cell>
          <cell r="M512">
            <v>0</v>
          </cell>
          <cell r="N512">
            <v>0</v>
          </cell>
          <cell r="O512">
            <v>0</v>
          </cell>
        </row>
        <row r="513">
          <cell r="A513">
            <v>0</v>
          </cell>
          <cell r="B513" t="str">
            <v>--</v>
          </cell>
          <cell r="C513">
            <v>0</v>
          </cell>
          <cell r="D513" t="str">
            <v/>
          </cell>
          <cell r="E513">
            <v>0</v>
          </cell>
          <cell r="F513" t="str">
            <v/>
          </cell>
          <cell r="G513" t="str">
            <v>-</v>
          </cell>
          <cell r="H513">
            <v>0</v>
          </cell>
          <cell r="I513">
            <v>0</v>
          </cell>
          <cell r="J513" t="e">
            <v>#VALUE!</v>
          </cell>
          <cell r="K513" t="str">
            <v/>
          </cell>
          <cell r="L513" t="str">
            <v/>
          </cell>
          <cell r="M513">
            <v>0</v>
          </cell>
          <cell r="N513">
            <v>0</v>
          </cell>
          <cell r="O513">
            <v>0</v>
          </cell>
        </row>
        <row r="514">
          <cell r="A514">
            <v>0</v>
          </cell>
          <cell r="B514" t="str">
            <v>--</v>
          </cell>
          <cell r="C514">
            <v>0</v>
          </cell>
          <cell r="D514" t="str">
            <v/>
          </cell>
          <cell r="E514">
            <v>0</v>
          </cell>
          <cell r="F514" t="str">
            <v/>
          </cell>
          <cell r="G514" t="str">
            <v>-</v>
          </cell>
          <cell r="H514">
            <v>0</v>
          </cell>
          <cell r="I514">
            <v>0</v>
          </cell>
          <cell r="J514" t="e">
            <v>#VALUE!</v>
          </cell>
          <cell r="K514" t="str">
            <v/>
          </cell>
          <cell r="L514" t="str">
            <v/>
          </cell>
          <cell r="M514">
            <v>0</v>
          </cell>
          <cell r="N514">
            <v>0</v>
          </cell>
          <cell r="O514">
            <v>0</v>
          </cell>
        </row>
        <row r="515">
          <cell r="A515">
            <v>0</v>
          </cell>
          <cell r="B515" t="str">
            <v>--</v>
          </cell>
          <cell r="C515">
            <v>0</v>
          </cell>
          <cell r="D515" t="str">
            <v/>
          </cell>
          <cell r="E515">
            <v>0</v>
          </cell>
          <cell r="F515" t="str">
            <v/>
          </cell>
          <cell r="G515" t="str">
            <v>-</v>
          </cell>
          <cell r="H515">
            <v>0</v>
          </cell>
          <cell r="I515">
            <v>0</v>
          </cell>
          <cell r="J515" t="e">
            <v>#VALUE!</v>
          </cell>
          <cell r="K515" t="str">
            <v/>
          </cell>
          <cell r="L515" t="str">
            <v/>
          </cell>
          <cell r="M515">
            <v>0</v>
          </cell>
          <cell r="N515">
            <v>0</v>
          </cell>
          <cell r="O515">
            <v>0</v>
          </cell>
        </row>
        <row r="516">
          <cell r="A516">
            <v>0</v>
          </cell>
          <cell r="B516" t="str">
            <v>--</v>
          </cell>
          <cell r="C516">
            <v>0</v>
          </cell>
          <cell r="D516" t="str">
            <v/>
          </cell>
          <cell r="E516">
            <v>0</v>
          </cell>
          <cell r="F516" t="str">
            <v/>
          </cell>
          <cell r="G516" t="str">
            <v>-</v>
          </cell>
          <cell r="H516">
            <v>0</v>
          </cell>
          <cell r="I516">
            <v>0</v>
          </cell>
          <cell r="J516" t="e">
            <v>#VALUE!</v>
          </cell>
          <cell r="K516" t="str">
            <v/>
          </cell>
          <cell r="L516" t="str">
            <v/>
          </cell>
          <cell r="M516">
            <v>0</v>
          </cell>
          <cell r="N516">
            <v>0</v>
          </cell>
          <cell r="O516">
            <v>0</v>
          </cell>
        </row>
        <row r="517">
          <cell r="A517">
            <v>0</v>
          </cell>
          <cell r="B517" t="str">
            <v>--</v>
          </cell>
          <cell r="C517">
            <v>0</v>
          </cell>
          <cell r="D517" t="str">
            <v/>
          </cell>
          <cell r="E517">
            <v>0</v>
          </cell>
          <cell r="F517" t="str">
            <v/>
          </cell>
          <cell r="G517" t="str">
            <v>-</v>
          </cell>
          <cell r="H517">
            <v>0</v>
          </cell>
          <cell r="I517">
            <v>0</v>
          </cell>
          <cell r="J517" t="e">
            <v>#VALUE!</v>
          </cell>
          <cell r="K517" t="str">
            <v/>
          </cell>
          <cell r="L517" t="str">
            <v/>
          </cell>
          <cell r="M517">
            <v>0</v>
          </cell>
          <cell r="N517">
            <v>0</v>
          </cell>
          <cell r="O517">
            <v>0</v>
          </cell>
        </row>
        <row r="518">
          <cell r="A518">
            <v>0</v>
          </cell>
          <cell r="B518" t="str">
            <v>--</v>
          </cell>
          <cell r="C518">
            <v>0</v>
          </cell>
          <cell r="D518" t="str">
            <v/>
          </cell>
          <cell r="E518">
            <v>0</v>
          </cell>
          <cell r="F518" t="str">
            <v/>
          </cell>
          <cell r="G518" t="str">
            <v>-</v>
          </cell>
          <cell r="H518">
            <v>0</v>
          </cell>
          <cell r="I518">
            <v>0</v>
          </cell>
          <cell r="J518" t="e">
            <v>#VALUE!</v>
          </cell>
          <cell r="K518" t="str">
            <v/>
          </cell>
          <cell r="L518" t="str">
            <v/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 t="str">
            <v>--</v>
          </cell>
          <cell r="C519">
            <v>0</v>
          </cell>
          <cell r="D519" t="str">
            <v/>
          </cell>
          <cell r="E519">
            <v>0</v>
          </cell>
          <cell r="F519" t="str">
            <v/>
          </cell>
          <cell r="G519" t="str">
            <v>-</v>
          </cell>
          <cell r="H519">
            <v>0</v>
          </cell>
          <cell r="I519">
            <v>0</v>
          </cell>
          <cell r="J519" t="e">
            <v>#VALUE!</v>
          </cell>
          <cell r="K519" t="str">
            <v/>
          </cell>
          <cell r="L519" t="str">
            <v/>
          </cell>
          <cell r="M519">
            <v>0</v>
          </cell>
          <cell r="N519">
            <v>0</v>
          </cell>
          <cell r="O519">
            <v>0</v>
          </cell>
        </row>
        <row r="520">
          <cell r="A520">
            <v>0</v>
          </cell>
          <cell r="B520" t="str">
            <v>--</v>
          </cell>
          <cell r="C520">
            <v>0</v>
          </cell>
          <cell r="D520" t="str">
            <v/>
          </cell>
          <cell r="E520">
            <v>0</v>
          </cell>
          <cell r="F520" t="str">
            <v/>
          </cell>
          <cell r="G520" t="str">
            <v>-</v>
          </cell>
          <cell r="H520">
            <v>0</v>
          </cell>
          <cell r="I520">
            <v>0</v>
          </cell>
          <cell r="J520" t="e">
            <v>#VALUE!</v>
          </cell>
          <cell r="K520" t="str">
            <v/>
          </cell>
          <cell r="L520" t="str">
            <v/>
          </cell>
          <cell r="M520">
            <v>0</v>
          </cell>
          <cell r="N520">
            <v>0</v>
          </cell>
          <cell r="O520">
            <v>0</v>
          </cell>
        </row>
        <row r="521">
          <cell r="A521">
            <v>0</v>
          </cell>
          <cell r="B521" t="str">
            <v>--</v>
          </cell>
          <cell r="C521">
            <v>0</v>
          </cell>
          <cell r="D521" t="str">
            <v/>
          </cell>
          <cell r="E521">
            <v>0</v>
          </cell>
          <cell r="F521" t="str">
            <v/>
          </cell>
          <cell r="G521" t="str">
            <v>-</v>
          </cell>
          <cell r="H521">
            <v>0</v>
          </cell>
          <cell r="I521">
            <v>0</v>
          </cell>
          <cell r="J521" t="e">
            <v>#VALUE!</v>
          </cell>
          <cell r="K521" t="str">
            <v/>
          </cell>
          <cell r="L521" t="str">
            <v/>
          </cell>
          <cell r="M521">
            <v>0</v>
          </cell>
          <cell r="N521">
            <v>0</v>
          </cell>
          <cell r="O521">
            <v>0</v>
          </cell>
        </row>
        <row r="522">
          <cell r="A522">
            <v>0</v>
          </cell>
          <cell r="B522" t="str">
            <v>--</v>
          </cell>
          <cell r="C522">
            <v>0</v>
          </cell>
          <cell r="D522" t="str">
            <v/>
          </cell>
          <cell r="E522">
            <v>0</v>
          </cell>
          <cell r="F522" t="str">
            <v/>
          </cell>
          <cell r="G522" t="str">
            <v>-</v>
          </cell>
          <cell r="H522">
            <v>0</v>
          </cell>
          <cell r="I522">
            <v>0</v>
          </cell>
          <cell r="J522" t="e">
            <v>#VALUE!</v>
          </cell>
          <cell r="K522" t="str">
            <v/>
          </cell>
          <cell r="L522" t="str">
            <v/>
          </cell>
          <cell r="M522">
            <v>0</v>
          </cell>
          <cell r="N522">
            <v>0</v>
          </cell>
          <cell r="O522">
            <v>0</v>
          </cell>
        </row>
        <row r="523">
          <cell r="A523">
            <v>0</v>
          </cell>
          <cell r="B523" t="str">
            <v>--</v>
          </cell>
          <cell r="C523">
            <v>0</v>
          </cell>
          <cell r="D523" t="str">
            <v/>
          </cell>
          <cell r="E523">
            <v>0</v>
          </cell>
          <cell r="F523" t="str">
            <v/>
          </cell>
          <cell r="G523" t="str">
            <v>-</v>
          </cell>
          <cell r="H523">
            <v>0</v>
          </cell>
          <cell r="I523">
            <v>0</v>
          </cell>
          <cell r="J523" t="e">
            <v>#VALUE!</v>
          </cell>
          <cell r="K523" t="str">
            <v/>
          </cell>
          <cell r="L523" t="str">
            <v/>
          </cell>
          <cell r="M523">
            <v>0</v>
          </cell>
          <cell r="N523">
            <v>0</v>
          </cell>
          <cell r="O523">
            <v>0</v>
          </cell>
        </row>
        <row r="524">
          <cell r="A524">
            <v>0</v>
          </cell>
          <cell r="B524" t="str">
            <v>--</v>
          </cell>
          <cell r="C524">
            <v>0</v>
          </cell>
          <cell r="D524" t="str">
            <v/>
          </cell>
          <cell r="E524">
            <v>0</v>
          </cell>
          <cell r="F524" t="str">
            <v/>
          </cell>
          <cell r="G524" t="str">
            <v>-</v>
          </cell>
          <cell r="H524">
            <v>0</v>
          </cell>
          <cell r="I524">
            <v>0</v>
          </cell>
          <cell r="J524" t="e">
            <v>#VALUE!</v>
          </cell>
          <cell r="K524" t="str">
            <v/>
          </cell>
          <cell r="L524" t="str">
            <v/>
          </cell>
          <cell r="M524">
            <v>0</v>
          </cell>
          <cell r="N524">
            <v>0</v>
          </cell>
          <cell r="O524">
            <v>0</v>
          </cell>
        </row>
        <row r="525">
          <cell r="A525">
            <v>0</v>
          </cell>
          <cell r="B525" t="str">
            <v>--</v>
          </cell>
          <cell r="C525">
            <v>0</v>
          </cell>
          <cell r="D525" t="str">
            <v/>
          </cell>
          <cell r="E525">
            <v>0</v>
          </cell>
          <cell r="F525" t="str">
            <v/>
          </cell>
          <cell r="G525" t="str">
            <v>-</v>
          </cell>
          <cell r="H525">
            <v>0</v>
          </cell>
          <cell r="I525">
            <v>0</v>
          </cell>
          <cell r="J525" t="e">
            <v>#VALUE!</v>
          </cell>
          <cell r="K525" t="str">
            <v/>
          </cell>
          <cell r="L525" t="str">
            <v/>
          </cell>
          <cell r="M525">
            <v>0</v>
          </cell>
          <cell r="N525">
            <v>0</v>
          </cell>
          <cell r="O525">
            <v>0</v>
          </cell>
        </row>
        <row r="526">
          <cell r="A526">
            <v>0</v>
          </cell>
          <cell r="B526" t="str">
            <v>--</v>
          </cell>
          <cell r="C526">
            <v>0</v>
          </cell>
          <cell r="D526" t="str">
            <v/>
          </cell>
          <cell r="E526">
            <v>0</v>
          </cell>
          <cell r="F526" t="str">
            <v/>
          </cell>
          <cell r="G526" t="str">
            <v>-</v>
          </cell>
          <cell r="H526">
            <v>0</v>
          </cell>
          <cell r="I526">
            <v>0</v>
          </cell>
          <cell r="J526" t="e">
            <v>#VALUE!</v>
          </cell>
          <cell r="K526" t="str">
            <v/>
          </cell>
          <cell r="L526" t="str">
            <v/>
          </cell>
          <cell r="M526">
            <v>0</v>
          </cell>
          <cell r="N526">
            <v>0</v>
          </cell>
          <cell r="O526">
            <v>0</v>
          </cell>
        </row>
        <row r="527">
          <cell r="A527">
            <v>0</v>
          </cell>
          <cell r="B527" t="str">
            <v>--</v>
          </cell>
          <cell r="C527">
            <v>0</v>
          </cell>
          <cell r="D527" t="str">
            <v/>
          </cell>
          <cell r="E527">
            <v>0</v>
          </cell>
          <cell r="F527" t="str">
            <v/>
          </cell>
          <cell r="G527" t="str">
            <v>-</v>
          </cell>
          <cell r="H527">
            <v>0</v>
          </cell>
          <cell r="I527">
            <v>0</v>
          </cell>
          <cell r="J527" t="e">
            <v>#VALUE!</v>
          </cell>
          <cell r="K527" t="str">
            <v/>
          </cell>
          <cell r="L527" t="str">
            <v/>
          </cell>
          <cell r="M527">
            <v>0</v>
          </cell>
          <cell r="N527">
            <v>0</v>
          </cell>
          <cell r="O527">
            <v>0</v>
          </cell>
        </row>
        <row r="528">
          <cell r="A528">
            <v>0</v>
          </cell>
          <cell r="B528" t="str">
            <v>--</v>
          </cell>
          <cell r="C528">
            <v>0</v>
          </cell>
          <cell r="D528" t="str">
            <v/>
          </cell>
          <cell r="E528">
            <v>0</v>
          </cell>
          <cell r="F528" t="str">
            <v/>
          </cell>
          <cell r="G528" t="str">
            <v>-</v>
          </cell>
          <cell r="H528">
            <v>0</v>
          </cell>
          <cell r="I528">
            <v>0</v>
          </cell>
          <cell r="J528" t="e">
            <v>#VALUE!</v>
          </cell>
          <cell r="K528" t="str">
            <v/>
          </cell>
          <cell r="L528" t="str">
            <v/>
          </cell>
          <cell r="M528">
            <v>0</v>
          </cell>
          <cell r="N528">
            <v>0</v>
          </cell>
          <cell r="O528">
            <v>0</v>
          </cell>
        </row>
        <row r="529">
          <cell r="A529">
            <v>0</v>
          </cell>
          <cell r="B529" t="str">
            <v>--</v>
          </cell>
          <cell r="C529">
            <v>0</v>
          </cell>
          <cell r="D529" t="str">
            <v/>
          </cell>
          <cell r="E529">
            <v>0</v>
          </cell>
          <cell r="F529" t="str">
            <v/>
          </cell>
          <cell r="G529" t="str">
            <v>-</v>
          </cell>
          <cell r="H529">
            <v>0</v>
          </cell>
          <cell r="I529">
            <v>0</v>
          </cell>
          <cell r="J529" t="e">
            <v>#VALUE!</v>
          </cell>
          <cell r="K529" t="str">
            <v/>
          </cell>
          <cell r="L529" t="str">
            <v/>
          </cell>
          <cell r="M529">
            <v>0</v>
          </cell>
          <cell r="N529">
            <v>0</v>
          </cell>
          <cell r="O529">
            <v>0</v>
          </cell>
        </row>
        <row r="530">
          <cell r="A530">
            <v>0</v>
          </cell>
          <cell r="B530" t="str">
            <v>--</v>
          </cell>
          <cell r="C530">
            <v>0</v>
          </cell>
          <cell r="D530" t="str">
            <v/>
          </cell>
          <cell r="E530">
            <v>0</v>
          </cell>
          <cell r="F530" t="str">
            <v/>
          </cell>
          <cell r="G530" t="str">
            <v>-</v>
          </cell>
          <cell r="H530">
            <v>0</v>
          </cell>
          <cell r="I530">
            <v>0</v>
          </cell>
          <cell r="J530" t="e">
            <v>#VALUE!</v>
          </cell>
          <cell r="K530" t="str">
            <v/>
          </cell>
          <cell r="L530" t="str">
            <v/>
          </cell>
          <cell r="M530">
            <v>0</v>
          </cell>
          <cell r="N530">
            <v>0</v>
          </cell>
          <cell r="O530">
            <v>0</v>
          </cell>
        </row>
        <row r="531">
          <cell r="A531">
            <v>0</v>
          </cell>
          <cell r="B531" t="str">
            <v>--</v>
          </cell>
          <cell r="C531">
            <v>0</v>
          </cell>
          <cell r="D531" t="str">
            <v/>
          </cell>
          <cell r="E531">
            <v>0</v>
          </cell>
          <cell r="F531" t="str">
            <v/>
          </cell>
          <cell r="G531" t="str">
            <v>-</v>
          </cell>
          <cell r="H531">
            <v>0</v>
          </cell>
          <cell r="I531">
            <v>0</v>
          </cell>
          <cell r="J531" t="e">
            <v>#VALUE!</v>
          </cell>
          <cell r="K531" t="str">
            <v/>
          </cell>
          <cell r="L531" t="str">
            <v/>
          </cell>
          <cell r="M531">
            <v>0</v>
          </cell>
          <cell r="N531">
            <v>0</v>
          </cell>
          <cell r="O531">
            <v>0</v>
          </cell>
        </row>
        <row r="532">
          <cell r="A532">
            <v>0</v>
          </cell>
          <cell r="B532" t="str">
            <v>--</v>
          </cell>
          <cell r="C532">
            <v>0</v>
          </cell>
          <cell r="D532" t="str">
            <v/>
          </cell>
          <cell r="E532">
            <v>0</v>
          </cell>
          <cell r="F532" t="str">
            <v/>
          </cell>
          <cell r="G532" t="str">
            <v>-</v>
          </cell>
          <cell r="H532">
            <v>0</v>
          </cell>
          <cell r="I532">
            <v>0</v>
          </cell>
          <cell r="J532" t="e">
            <v>#VALUE!</v>
          </cell>
          <cell r="K532" t="str">
            <v/>
          </cell>
          <cell r="L532" t="str">
            <v/>
          </cell>
          <cell r="M532">
            <v>0</v>
          </cell>
          <cell r="N532">
            <v>0</v>
          </cell>
          <cell r="O532">
            <v>0</v>
          </cell>
        </row>
        <row r="533">
          <cell r="A533">
            <v>0</v>
          </cell>
          <cell r="B533" t="str">
            <v>--</v>
          </cell>
          <cell r="C533">
            <v>0</v>
          </cell>
          <cell r="D533" t="str">
            <v/>
          </cell>
          <cell r="E533">
            <v>0</v>
          </cell>
          <cell r="F533" t="str">
            <v/>
          </cell>
          <cell r="G533" t="str">
            <v>-</v>
          </cell>
          <cell r="H533">
            <v>0</v>
          </cell>
          <cell r="I533">
            <v>0</v>
          </cell>
          <cell r="J533" t="e">
            <v>#VALUE!</v>
          </cell>
          <cell r="K533" t="str">
            <v/>
          </cell>
          <cell r="L533" t="str">
            <v/>
          </cell>
          <cell r="M533">
            <v>0</v>
          </cell>
          <cell r="N533">
            <v>0</v>
          </cell>
          <cell r="O533">
            <v>0</v>
          </cell>
        </row>
        <row r="534">
          <cell r="A534">
            <v>0</v>
          </cell>
          <cell r="B534" t="str">
            <v>--</v>
          </cell>
          <cell r="C534">
            <v>0</v>
          </cell>
          <cell r="D534" t="str">
            <v/>
          </cell>
          <cell r="E534">
            <v>0</v>
          </cell>
          <cell r="F534" t="str">
            <v/>
          </cell>
          <cell r="G534" t="str">
            <v>-</v>
          </cell>
          <cell r="H534">
            <v>0</v>
          </cell>
          <cell r="I534">
            <v>0</v>
          </cell>
          <cell r="J534" t="e">
            <v>#VALUE!</v>
          </cell>
          <cell r="K534" t="str">
            <v/>
          </cell>
          <cell r="L534" t="str">
            <v/>
          </cell>
          <cell r="M534">
            <v>0</v>
          </cell>
          <cell r="N534">
            <v>0</v>
          </cell>
          <cell r="O534">
            <v>0</v>
          </cell>
        </row>
        <row r="535">
          <cell r="A535">
            <v>0</v>
          </cell>
          <cell r="B535" t="str">
            <v>--</v>
          </cell>
          <cell r="C535">
            <v>0</v>
          </cell>
          <cell r="D535" t="str">
            <v/>
          </cell>
          <cell r="E535">
            <v>0</v>
          </cell>
          <cell r="F535" t="str">
            <v/>
          </cell>
          <cell r="G535" t="str">
            <v>-</v>
          </cell>
          <cell r="H535">
            <v>0</v>
          </cell>
          <cell r="I535">
            <v>0</v>
          </cell>
          <cell r="J535" t="e">
            <v>#VALUE!</v>
          </cell>
          <cell r="K535" t="str">
            <v/>
          </cell>
          <cell r="L535" t="str">
            <v/>
          </cell>
          <cell r="M535">
            <v>0</v>
          </cell>
          <cell r="N535">
            <v>0</v>
          </cell>
          <cell r="O535">
            <v>0</v>
          </cell>
        </row>
        <row r="536">
          <cell r="A536">
            <v>0</v>
          </cell>
          <cell r="B536" t="str">
            <v>--</v>
          </cell>
          <cell r="C536">
            <v>0</v>
          </cell>
          <cell r="D536" t="str">
            <v/>
          </cell>
          <cell r="E536">
            <v>0</v>
          </cell>
          <cell r="F536" t="str">
            <v/>
          </cell>
          <cell r="G536" t="str">
            <v>-</v>
          </cell>
          <cell r="H536">
            <v>0</v>
          </cell>
          <cell r="I536">
            <v>0</v>
          </cell>
          <cell r="J536" t="e">
            <v>#VALUE!</v>
          </cell>
          <cell r="K536" t="str">
            <v/>
          </cell>
          <cell r="L536" t="str">
            <v/>
          </cell>
          <cell r="M536">
            <v>0</v>
          </cell>
          <cell r="N536">
            <v>0</v>
          </cell>
          <cell r="O536">
            <v>0</v>
          </cell>
        </row>
        <row r="537">
          <cell r="A537">
            <v>0</v>
          </cell>
          <cell r="B537" t="str">
            <v>--</v>
          </cell>
          <cell r="C537">
            <v>0</v>
          </cell>
          <cell r="D537" t="str">
            <v/>
          </cell>
          <cell r="E537">
            <v>0</v>
          </cell>
          <cell r="F537" t="str">
            <v/>
          </cell>
          <cell r="G537" t="str">
            <v>-</v>
          </cell>
          <cell r="H537">
            <v>0</v>
          </cell>
          <cell r="I537">
            <v>0</v>
          </cell>
          <cell r="J537" t="e">
            <v>#VALUE!</v>
          </cell>
          <cell r="K537" t="str">
            <v/>
          </cell>
          <cell r="L537" t="str">
            <v/>
          </cell>
          <cell r="M537">
            <v>0</v>
          </cell>
          <cell r="N537">
            <v>0</v>
          </cell>
          <cell r="O537">
            <v>0</v>
          </cell>
        </row>
        <row r="538">
          <cell r="A538">
            <v>0</v>
          </cell>
          <cell r="B538" t="str">
            <v>--</v>
          </cell>
          <cell r="C538">
            <v>0</v>
          </cell>
          <cell r="D538" t="str">
            <v/>
          </cell>
          <cell r="E538">
            <v>0</v>
          </cell>
          <cell r="F538" t="str">
            <v/>
          </cell>
          <cell r="G538" t="str">
            <v>-</v>
          </cell>
          <cell r="H538">
            <v>0</v>
          </cell>
          <cell r="I538">
            <v>0</v>
          </cell>
          <cell r="J538" t="e">
            <v>#VALUE!</v>
          </cell>
          <cell r="K538" t="str">
            <v/>
          </cell>
          <cell r="L538" t="str">
            <v/>
          </cell>
          <cell r="M538">
            <v>0</v>
          </cell>
          <cell r="N538">
            <v>0</v>
          </cell>
          <cell r="O538">
            <v>0</v>
          </cell>
        </row>
        <row r="539">
          <cell r="A539">
            <v>0</v>
          </cell>
          <cell r="B539" t="str">
            <v>--</v>
          </cell>
          <cell r="C539">
            <v>0</v>
          </cell>
          <cell r="D539" t="str">
            <v/>
          </cell>
          <cell r="E539">
            <v>0</v>
          </cell>
          <cell r="F539" t="str">
            <v/>
          </cell>
          <cell r="G539" t="str">
            <v>-</v>
          </cell>
          <cell r="H539">
            <v>0</v>
          </cell>
          <cell r="I539">
            <v>0</v>
          </cell>
          <cell r="J539" t="e">
            <v>#VALUE!</v>
          </cell>
          <cell r="K539" t="str">
            <v/>
          </cell>
          <cell r="L539" t="str">
            <v/>
          </cell>
          <cell r="M539">
            <v>0</v>
          </cell>
          <cell r="N539">
            <v>0</v>
          </cell>
          <cell r="O539">
            <v>0</v>
          </cell>
        </row>
        <row r="540">
          <cell r="A540">
            <v>0</v>
          </cell>
          <cell r="B540" t="str">
            <v>--</v>
          </cell>
          <cell r="C540">
            <v>0</v>
          </cell>
          <cell r="D540" t="str">
            <v/>
          </cell>
          <cell r="E540">
            <v>0</v>
          </cell>
          <cell r="F540" t="str">
            <v/>
          </cell>
          <cell r="G540" t="str">
            <v>-</v>
          </cell>
          <cell r="H540">
            <v>0</v>
          </cell>
          <cell r="I540">
            <v>0</v>
          </cell>
          <cell r="J540" t="e">
            <v>#VALUE!</v>
          </cell>
          <cell r="K540" t="str">
            <v/>
          </cell>
          <cell r="L540" t="str">
            <v/>
          </cell>
          <cell r="M540">
            <v>0</v>
          </cell>
          <cell r="N540">
            <v>0</v>
          </cell>
          <cell r="O540">
            <v>0</v>
          </cell>
        </row>
        <row r="541">
          <cell r="A541">
            <v>0</v>
          </cell>
          <cell r="B541" t="str">
            <v>--</v>
          </cell>
          <cell r="C541">
            <v>0</v>
          </cell>
          <cell r="D541" t="str">
            <v/>
          </cell>
          <cell r="E541">
            <v>0</v>
          </cell>
          <cell r="F541" t="str">
            <v/>
          </cell>
          <cell r="G541" t="str">
            <v>-</v>
          </cell>
          <cell r="H541">
            <v>0</v>
          </cell>
          <cell r="I541">
            <v>0</v>
          </cell>
          <cell r="J541" t="e">
            <v>#VALUE!</v>
          </cell>
          <cell r="K541" t="str">
            <v/>
          </cell>
          <cell r="L541" t="str">
            <v/>
          </cell>
          <cell r="M541">
            <v>0</v>
          </cell>
          <cell r="N541">
            <v>0</v>
          </cell>
          <cell r="O541">
            <v>0</v>
          </cell>
        </row>
        <row r="542">
          <cell r="A542">
            <v>0</v>
          </cell>
          <cell r="B542" t="str">
            <v>--</v>
          </cell>
          <cell r="C542">
            <v>0</v>
          </cell>
          <cell r="D542" t="str">
            <v/>
          </cell>
          <cell r="E542">
            <v>0</v>
          </cell>
          <cell r="F542" t="str">
            <v/>
          </cell>
          <cell r="G542" t="str">
            <v>-</v>
          </cell>
          <cell r="H542">
            <v>0</v>
          </cell>
          <cell r="I542">
            <v>0</v>
          </cell>
          <cell r="J542" t="e">
            <v>#VALUE!</v>
          </cell>
          <cell r="K542" t="str">
            <v/>
          </cell>
          <cell r="L542" t="str">
            <v/>
          </cell>
          <cell r="M542">
            <v>0</v>
          </cell>
          <cell r="N542">
            <v>0</v>
          </cell>
          <cell r="O542">
            <v>0</v>
          </cell>
        </row>
        <row r="543">
          <cell r="A543">
            <v>0</v>
          </cell>
          <cell r="B543" t="str">
            <v>--</v>
          </cell>
          <cell r="C543">
            <v>0</v>
          </cell>
          <cell r="D543" t="str">
            <v/>
          </cell>
          <cell r="E543">
            <v>0</v>
          </cell>
          <cell r="F543" t="str">
            <v/>
          </cell>
          <cell r="G543" t="str">
            <v>-</v>
          </cell>
          <cell r="H543">
            <v>0</v>
          </cell>
          <cell r="I543">
            <v>0</v>
          </cell>
          <cell r="J543" t="e">
            <v>#VALUE!</v>
          </cell>
          <cell r="K543" t="str">
            <v/>
          </cell>
          <cell r="L543" t="str">
            <v/>
          </cell>
          <cell r="M543">
            <v>0</v>
          </cell>
          <cell r="N543">
            <v>0</v>
          </cell>
          <cell r="O543">
            <v>0</v>
          </cell>
        </row>
        <row r="544">
          <cell r="A544">
            <v>0</v>
          </cell>
          <cell r="B544" t="str">
            <v>--</v>
          </cell>
          <cell r="C544">
            <v>0</v>
          </cell>
          <cell r="D544" t="str">
            <v/>
          </cell>
          <cell r="E544">
            <v>0</v>
          </cell>
          <cell r="F544" t="str">
            <v/>
          </cell>
          <cell r="G544" t="str">
            <v>-</v>
          </cell>
          <cell r="H544">
            <v>0</v>
          </cell>
          <cell r="I544">
            <v>0</v>
          </cell>
          <cell r="J544" t="e">
            <v>#VALUE!</v>
          </cell>
          <cell r="K544" t="str">
            <v/>
          </cell>
          <cell r="L544" t="str">
            <v/>
          </cell>
          <cell r="M544">
            <v>0</v>
          </cell>
          <cell r="N544">
            <v>0</v>
          </cell>
          <cell r="O544">
            <v>0</v>
          </cell>
        </row>
        <row r="545">
          <cell r="A545">
            <v>0</v>
          </cell>
          <cell r="B545" t="str">
            <v>--</v>
          </cell>
          <cell r="C545">
            <v>0</v>
          </cell>
          <cell r="D545" t="str">
            <v/>
          </cell>
          <cell r="E545">
            <v>0</v>
          </cell>
          <cell r="F545" t="str">
            <v/>
          </cell>
          <cell r="G545" t="str">
            <v>-</v>
          </cell>
          <cell r="H545">
            <v>0</v>
          </cell>
          <cell r="I545">
            <v>0</v>
          </cell>
          <cell r="J545" t="e">
            <v>#VALUE!</v>
          </cell>
          <cell r="K545" t="str">
            <v/>
          </cell>
          <cell r="L545" t="str">
            <v/>
          </cell>
          <cell r="M545">
            <v>0</v>
          </cell>
          <cell r="N545">
            <v>0</v>
          </cell>
          <cell r="O545">
            <v>0</v>
          </cell>
        </row>
        <row r="546">
          <cell r="A546">
            <v>0</v>
          </cell>
          <cell r="B546" t="str">
            <v>--</v>
          </cell>
          <cell r="C546">
            <v>0</v>
          </cell>
          <cell r="D546" t="str">
            <v/>
          </cell>
          <cell r="E546">
            <v>0</v>
          </cell>
          <cell r="F546" t="str">
            <v/>
          </cell>
          <cell r="G546" t="str">
            <v>-</v>
          </cell>
          <cell r="H546">
            <v>0</v>
          </cell>
          <cell r="I546">
            <v>0</v>
          </cell>
          <cell r="J546" t="e">
            <v>#VALUE!</v>
          </cell>
          <cell r="K546" t="str">
            <v/>
          </cell>
          <cell r="L546" t="str">
            <v/>
          </cell>
          <cell r="M546">
            <v>0</v>
          </cell>
          <cell r="N546">
            <v>0</v>
          </cell>
          <cell r="O546">
            <v>0</v>
          </cell>
        </row>
        <row r="547">
          <cell r="A547">
            <v>0</v>
          </cell>
          <cell r="B547" t="str">
            <v>--</v>
          </cell>
          <cell r="C547">
            <v>0</v>
          </cell>
          <cell r="D547" t="str">
            <v/>
          </cell>
          <cell r="E547">
            <v>0</v>
          </cell>
          <cell r="F547" t="str">
            <v/>
          </cell>
          <cell r="G547" t="str">
            <v>-</v>
          </cell>
          <cell r="H547">
            <v>0</v>
          </cell>
          <cell r="I547">
            <v>0</v>
          </cell>
          <cell r="J547" t="e">
            <v>#VALUE!</v>
          </cell>
          <cell r="K547" t="str">
            <v/>
          </cell>
          <cell r="L547" t="str">
            <v/>
          </cell>
          <cell r="M547">
            <v>0</v>
          </cell>
          <cell r="N547">
            <v>0</v>
          </cell>
          <cell r="O547">
            <v>0</v>
          </cell>
        </row>
        <row r="548">
          <cell r="A548">
            <v>0</v>
          </cell>
          <cell r="B548" t="str">
            <v>--</v>
          </cell>
          <cell r="C548">
            <v>0</v>
          </cell>
          <cell r="D548" t="str">
            <v/>
          </cell>
          <cell r="E548">
            <v>0</v>
          </cell>
          <cell r="F548" t="str">
            <v/>
          </cell>
          <cell r="G548" t="str">
            <v>-</v>
          </cell>
          <cell r="H548">
            <v>0</v>
          </cell>
          <cell r="I548">
            <v>0</v>
          </cell>
          <cell r="J548" t="e">
            <v>#VALUE!</v>
          </cell>
          <cell r="K548" t="str">
            <v/>
          </cell>
          <cell r="L548" t="str">
            <v/>
          </cell>
          <cell r="M548">
            <v>0</v>
          </cell>
          <cell r="N548">
            <v>0</v>
          </cell>
          <cell r="O548">
            <v>0</v>
          </cell>
        </row>
        <row r="549">
          <cell r="A549">
            <v>0</v>
          </cell>
          <cell r="B549" t="str">
            <v>--</v>
          </cell>
          <cell r="C549">
            <v>0</v>
          </cell>
          <cell r="D549" t="str">
            <v/>
          </cell>
          <cell r="E549">
            <v>0</v>
          </cell>
          <cell r="F549" t="str">
            <v/>
          </cell>
          <cell r="G549" t="str">
            <v>-</v>
          </cell>
          <cell r="H549">
            <v>0</v>
          </cell>
          <cell r="I549">
            <v>0</v>
          </cell>
          <cell r="J549" t="e">
            <v>#VALUE!</v>
          </cell>
          <cell r="K549" t="str">
            <v/>
          </cell>
          <cell r="L549" t="str">
            <v/>
          </cell>
          <cell r="M549">
            <v>0</v>
          </cell>
          <cell r="N549">
            <v>0</v>
          </cell>
          <cell r="O549">
            <v>0</v>
          </cell>
        </row>
        <row r="550">
          <cell r="A550">
            <v>0</v>
          </cell>
          <cell r="B550" t="str">
            <v>--</v>
          </cell>
          <cell r="C550">
            <v>0</v>
          </cell>
          <cell r="D550" t="str">
            <v/>
          </cell>
          <cell r="E550">
            <v>0</v>
          </cell>
          <cell r="F550" t="str">
            <v/>
          </cell>
          <cell r="G550" t="str">
            <v>-</v>
          </cell>
          <cell r="H550">
            <v>0</v>
          </cell>
          <cell r="I550">
            <v>0</v>
          </cell>
          <cell r="J550" t="e">
            <v>#VALUE!</v>
          </cell>
          <cell r="K550" t="str">
            <v/>
          </cell>
          <cell r="L550" t="str">
            <v/>
          </cell>
          <cell r="M550">
            <v>0</v>
          </cell>
          <cell r="N550">
            <v>0</v>
          </cell>
          <cell r="O550">
            <v>0</v>
          </cell>
        </row>
        <row r="551">
          <cell r="A551">
            <v>0</v>
          </cell>
          <cell r="B551" t="str">
            <v>--</v>
          </cell>
          <cell r="C551">
            <v>0</v>
          </cell>
          <cell r="D551" t="str">
            <v/>
          </cell>
          <cell r="E551">
            <v>0</v>
          </cell>
          <cell r="F551" t="str">
            <v/>
          </cell>
          <cell r="G551" t="str">
            <v>-</v>
          </cell>
          <cell r="H551">
            <v>0</v>
          </cell>
          <cell r="I551">
            <v>0</v>
          </cell>
          <cell r="J551" t="e">
            <v>#VALUE!</v>
          </cell>
          <cell r="K551" t="str">
            <v/>
          </cell>
          <cell r="L551" t="str">
            <v/>
          </cell>
          <cell r="M551">
            <v>0</v>
          </cell>
          <cell r="N551">
            <v>0</v>
          </cell>
          <cell r="O551">
            <v>0</v>
          </cell>
        </row>
        <row r="552">
          <cell r="A552">
            <v>0</v>
          </cell>
          <cell r="B552" t="str">
            <v>--</v>
          </cell>
          <cell r="C552">
            <v>0</v>
          </cell>
          <cell r="D552" t="str">
            <v/>
          </cell>
          <cell r="E552">
            <v>0</v>
          </cell>
          <cell r="F552" t="str">
            <v/>
          </cell>
          <cell r="G552" t="str">
            <v>-</v>
          </cell>
          <cell r="H552">
            <v>0</v>
          </cell>
          <cell r="I552">
            <v>0</v>
          </cell>
          <cell r="J552" t="e">
            <v>#VALUE!</v>
          </cell>
          <cell r="K552" t="str">
            <v/>
          </cell>
          <cell r="L552" t="str">
            <v/>
          </cell>
          <cell r="M552">
            <v>0</v>
          </cell>
          <cell r="N552">
            <v>0</v>
          </cell>
          <cell r="O552">
            <v>0</v>
          </cell>
        </row>
        <row r="553">
          <cell r="A553">
            <v>0</v>
          </cell>
          <cell r="B553" t="str">
            <v>--</v>
          </cell>
          <cell r="C553">
            <v>0</v>
          </cell>
          <cell r="D553" t="str">
            <v/>
          </cell>
          <cell r="E553">
            <v>0</v>
          </cell>
          <cell r="F553" t="str">
            <v/>
          </cell>
          <cell r="G553" t="str">
            <v>-</v>
          </cell>
          <cell r="H553">
            <v>0</v>
          </cell>
          <cell r="I553">
            <v>0</v>
          </cell>
          <cell r="J553" t="e">
            <v>#VALUE!</v>
          </cell>
          <cell r="K553" t="str">
            <v/>
          </cell>
          <cell r="L553" t="str">
            <v/>
          </cell>
          <cell r="M553">
            <v>0</v>
          </cell>
          <cell r="N553">
            <v>0</v>
          </cell>
          <cell r="O553">
            <v>0</v>
          </cell>
        </row>
        <row r="554">
          <cell r="A554">
            <v>0</v>
          </cell>
          <cell r="B554" t="str">
            <v>--</v>
          </cell>
          <cell r="C554">
            <v>0</v>
          </cell>
          <cell r="D554" t="str">
            <v/>
          </cell>
          <cell r="E554">
            <v>0</v>
          </cell>
          <cell r="F554" t="str">
            <v/>
          </cell>
          <cell r="G554" t="str">
            <v>-</v>
          </cell>
          <cell r="H554">
            <v>0</v>
          </cell>
          <cell r="I554">
            <v>0</v>
          </cell>
          <cell r="J554" t="e">
            <v>#VALUE!</v>
          </cell>
          <cell r="K554" t="str">
            <v/>
          </cell>
          <cell r="L554" t="str">
            <v/>
          </cell>
          <cell r="M554">
            <v>0</v>
          </cell>
          <cell r="N554">
            <v>0</v>
          </cell>
          <cell r="O554">
            <v>0</v>
          </cell>
        </row>
        <row r="555">
          <cell r="A555">
            <v>0</v>
          </cell>
          <cell r="B555" t="str">
            <v>--</v>
          </cell>
          <cell r="C555">
            <v>0</v>
          </cell>
          <cell r="D555" t="str">
            <v/>
          </cell>
          <cell r="E555">
            <v>0</v>
          </cell>
          <cell r="F555" t="str">
            <v/>
          </cell>
          <cell r="G555" t="str">
            <v>-</v>
          </cell>
          <cell r="H555">
            <v>0</v>
          </cell>
          <cell r="I555">
            <v>0</v>
          </cell>
          <cell r="J555" t="e">
            <v>#VALUE!</v>
          </cell>
          <cell r="K555" t="str">
            <v/>
          </cell>
          <cell r="L555" t="str">
            <v/>
          </cell>
          <cell r="M555">
            <v>0</v>
          </cell>
          <cell r="N555">
            <v>0</v>
          </cell>
          <cell r="O555">
            <v>0</v>
          </cell>
        </row>
        <row r="556">
          <cell r="A556">
            <v>0</v>
          </cell>
          <cell r="B556" t="str">
            <v>--</v>
          </cell>
          <cell r="C556">
            <v>0</v>
          </cell>
          <cell r="D556" t="str">
            <v/>
          </cell>
          <cell r="E556">
            <v>0</v>
          </cell>
          <cell r="F556" t="str">
            <v/>
          </cell>
          <cell r="G556" t="str">
            <v>-</v>
          </cell>
          <cell r="H556">
            <v>0</v>
          </cell>
          <cell r="I556">
            <v>0</v>
          </cell>
          <cell r="J556" t="e">
            <v>#VALUE!</v>
          </cell>
          <cell r="K556" t="str">
            <v/>
          </cell>
          <cell r="L556" t="str">
            <v/>
          </cell>
          <cell r="M556">
            <v>0</v>
          </cell>
          <cell r="N556">
            <v>0</v>
          </cell>
          <cell r="O556">
            <v>0</v>
          </cell>
        </row>
        <row r="557">
          <cell r="A557">
            <v>0</v>
          </cell>
          <cell r="B557" t="str">
            <v>--</v>
          </cell>
          <cell r="C557">
            <v>0</v>
          </cell>
          <cell r="D557" t="str">
            <v/>
          </cell>
          <cell r="E557">
            <v>0</v>
          </cell>
          <cell r="F557" t="str">
            <v/>
          </cell>
          <cell r="G557" t="str">
            <v>-</v>
          </cell>
          <cell r="H557">
            <v>0</v>
          </cell>
          <cell r="I557">
            <v>0</v>
          </cell>
          <cell r="J557" t="e">
            <v>#VALUE!</v>
          </cell>
          <cell r="K557" t="str">
            <v/>
          </cell>
          <cell r="L557" t="str">
            <v/>
          </cell>
          <cell r="M557">
            <v>0</v>
          </cell>
          <cell r="N557">
            <v>0</v>
          </cell>
          <cell r="O557">
            <v>0</v>
          </cell>
        </row>
        <row r="558">
          <cell r="A558">
            <v>0</v>
          </cell>
          <cell r="B558" t="str">
            <v>--</v>
          </cell>
          <cell r="C558">
            <v>0</v>
          </cell>
          <cell r="D558" t="str">
            <v/>
          </cell>
          <cell r="E558">
            <v>0</v>
          </cell>
          <cell r="F558" t="str">
            <v/>
          </cell>
          <cell r="G558" t="str">
            <v>-</v>
          </cell>
          <cell r="H558">
            <v>0</v>
          </cell>
          <cell r="I558">
            <v>0</v>
          </cell>
          <cell r="J558" t="e">
            <v>#VALUE!</v>
          </cell>
          <cell r="K558" t="str">
            <v/>
          </cell>
          <cell r="L558" t="str">
            <v/>
          </cell>
          <cell r="M558">
            <v>0</v>
          </cell>
          <cell r="N558">
            <v>0</v>
          </cell>
          <cell r="O558">
            <v>0</v>
          </cell>
        </row>
        <row r="559">
          <cell r="A559">
            <v>0</v>
          </cell>
          <cell r="B559" t="str">
            <v>--</v>
          </cell>
          <cell r="C559">
            <v>0</v>
          </cell>
          <cell r="D559" t="str">
            <v/>
          </cell>
          <cell r="E559">
            <v>0</v>
          </cell>
          <cell r="F559" t="str">
            <v/>
          </cell>
          <cell r="G559" t="str">
            <v>-</v>
          </cell>
          <cell r="H559">
            <v>0</v>
          </cell>
          <cell r="I559">
            <v>0</v>
          </cell>
          <cell r="J559" t="e">
            <v>#VALUE!</v>
          </cell>
          <cell r="K559" t="str">
            <v/>
          </cell>
          <cell r="L559" t="str">
            <v/>
          </cell>
          <cell r="M559">
            <v>0</v>
          </cell>
          <cell r="N559">
            <v>0</v>
          </cell>
          <cell r="O559">
            <v>0</v>
          </cell>
        </row>
        <row r="560">
          <cell r="A560">
            <v>0</v>
          </cell>
          <cell r="B560" t="str">
            <v>--</v>
          </cell>
          <cell r="C560">
            <v>0</v>
          </cell>
          <cell r="D560" t="str">
            <v/>
          </cell>
          <cell r="E560">
            <v>0</v>
          </cell>
          <cell r="F560" t="str">
            <v/>
          </cell>
          <cell r="G560" t="str">
            <v>-</v>
          </cell>
          <cell r="H560">
            <v>0</v>
          </cell>
          <cell r="I560">
            <v>0</v>
          </cell>
          <cell r="J560" t="e">
            <v>#VALUE!</v>
          </cell>
          <cell r="K560" t="str">
            <v/>
          </cell>
          <cell r="L560" t="str">
            <v/>
          </cell>
          <cell r="M560">
            <v>0</v>
          </cell>
          <cell r="N560">
            <v>0</v>
          </cell>
          <cell r="O560">
            <v>0</v>
          </cell>
        </row>
        <row r="561">
          <cell r="A561">
            <v>0</v>
          </cell>
          <cell r="B561" t="str">
            <v>--</v>
          </cell>
          <cell r="C561">
            <v>0</v>
          </cell>
          <cell r="D561" t="str">
            <v/>
          </cell>
          <cell r="E561">
            <v>0</v>
          </cell>
          <cell r="F561" t="str">
            <v/>
          </cell>
          <cell r="G561" t="str">
            <v>-</v>
          </cell>
          <cell r="H561">
            <v>0</v>
          </cell>
          <cell r="I561">
            <v>0</v>
          </cell>
          <cell r="J561" t="e">
            <v>#VALUE!</v>
          </cell>
          <cell r="K561" t="str">
            <v/>
          </cell>
          <cell r="L561" t="str">
            <v/>
          </cell>
          <cell r="M561">
            <v>0</v>
          </cell>
          <cell r="N561">
            <v>0</v>
          </cell>
          <cell r="O561">
            <v>0</v>
          </cell>
        </row>
        <row r="562">
          <cell r="A562">
            <v>0</v>
          </cell>
          <cell r="B562" t="str">
            <v>--</v>
          </cell>
          <cell r="C562">
            <v>0</v>
          </cell>
          <cell r="D562" t="str">
            <v/>
          </cell>
          <cell r="E562">
            <v>0</v>
          </cell>
          <cell r="F562" t="str">
            <v/>
          </cell>
          <cell r="G562" t="str">
            <v>-</v>
          </cell>
          <cell r="H562">
            <v>0</v>
          </cell>
          <cell r="I562">
            <v>0</v>
          </cell>
          <cell r="J562" t="e">
            <v>#VALUE!</v>
          </cell>
          <cell r="K562" t="str">
            <v/>
          </cell>
          <cell r="L562" t="str">
            <v/>
          </cell>
          <cell r="M562">
            <v>0</v>
          </cell>
          <cell r="N562">
            <v>0</v>
          </cell>
          <cell r="O562">
            <v>0</v>
          </cell>
        </row>
        <row r="563">
          <cell r="A563">
            <v>0</v>
          </cell>
          <cell r="B563" t="str">
            <v>--</v>
          </cell>
          <cell r="C563">
            <v>0</v>
          </cell>
          <cell r="D563" t="str">
            <v/>
          </cell>
          <cell r="E563">
            <v>0</v>
          </cell>
          <cell r="F563" t="str">
            <v/>
          </cell>
          <cell r="G563" t="str">
            <v>-</v>
          </cell>
          <cell r="H563">
            <v>0</v>
          </cell>
          <cell r="I563">
            <v>0</v>
          </cell>
          <cell r="J563" t="e">
            <v>#VALUE!</v>
          </cell>
          <cell r="K563" t="str">
            <v/>
          </cell>
          <cell r="L563" t="str">
            <v/>
          </cell>
          <cell r="M563">
            <v>0</v>
          </cell>
          <cell r="N563">
            <v>0</v>
          </cell>
          <cell r="O563">
            <v>0</v>
          </cell>
        </row>
        <row r="564">
          <cell r="A564">
            <v>0</v>
          </cell>
          <cell r="B564" t="str">
            <v>--</v>
          </cell>
          <cell r="C564">
            <v>0</v>
          </cell>
          <cell r="D564" t="str">
            <v/>
          </cell>
          <cell r="E564">
            <v>0</v>
          </cell>
          <cell r="F564" t="str">
            <v/>
          </cell>
          <cell r="G564" t="str">
            <v>-</v>
          </cell>
          <cell r="H564">
            <v>0</v>
          </cell>
          <cell r="I564">
            <v>0</v>
          </cell>
          <cell r="J564" t="e">
            <v>#VALUE!</v>
          </cell>
          <cell r="K564" t="str">
            <v/>
          </cell>
          <cell r="L564" t="str">
            <v/>
          </cell>
          <cell r="M564">
            <v>0</v>
          </cell>
          <cell r="N564">
            <v>0</v>
          </cell>
          <cell r="O564">
            <v>0</v>
          </cell>
        </row>
        <row r="565">
          <cell r="A565">
            <v>0</v>
          </cell>
          <cell r="B565" t="str">
            <v>--</v>
          </cell>
          <cell r="C565">
            <v>0</v>
          </cell>
          <cell r="D565" t="str">
            <v/>
          </cell>
          <cell r="E565">
            <v>0</v>
          </cell>
          <cell r="F565" t="str">
            <v/>
          </cell>
          <cell r="G565" t="str">
            <v>-</v>
          </cell>
          <cell r="H565">
            <v>0</v>
          </cell>
          <cell r="I565">
            <v>0</v>
          </cell>
          <cell r="J565" t="e">
            <v>#VALUE!</v>
          </cell>
          <cell r="K565" t="str">
            <v/>
          </cell>
          <cell r="L565" t="str">
            <v/>
          </cell>
          <cell r="M565">
            <v>0</v>
          </cell>
          <cell r="N565">
            <v>0</v>
          </cell>
          <cell r="O565">
            <v>0</v>
          </cell>
        </row>
        <row r="566">
          <cell r="A566">
            <v>0</v>
          </cell>
          <cell r="B566" t="str">
            <v>--</v>
          </cell>
          <cell r="C566">
            <v>0</v>
          </cell>
          <cell r="D566" t="str">
            <v/>
          </cell>
          <cell r="E566">
            <v>0</v>
          </cell>
          <cell r="F566" t="str">
            <v/>
          </cell>
          <cell r="G566" t="str">
            <v>-</v>
          </cell>
          <cell r="H566">
            <v>0</v>
          </cell>
          <cell r="I566">
            <v>0</v>
          </cell>
          <cell r="J566" t="e">
            <v>#VALUE!</v>
          </cell>
          <cell r="K566" t="str">
            <v/>
          </cell>
          <cell r="L566" t="str">
            <v/>
          </cell>
          <cell r="M566">
            <v>0</v>
          </cell>
          <cell r="N566">
            <v>0</v>
          </cell>
          <cell r="O566">
            <v>0</v>
          </cell>
        </row>
        <row r="567">
          <cell r="A567">
            <v>0</v>
          </cell>
          <cell r="B567" t="str">
            <v>--</v>
          </cell>
          <cell r="C567">
            <v>0</v>
          </cell>
          <cell r="D567" t="str">
            <v/>
          </cell>
          <cell r="E567">
            <v>0</v>
          </cell>
          <cell r="F567" t="str">
            <v/>
          </cell>
          <cell r="G567" t="str">
            <v>-</v>
          </cell>
          <cell r="H567">
            <v>0</v>
          </cell>
          <cell r="I567">
            <v>0</v>
          </cell>
          <cell r="J567" t="e">
            <v>#VALUE!</v>
          </cell>
          <cell r="K567" t="str">
            <v/>
          </cell>
          <cell r="L567" t="str">
            <v/>
          </cell>
          <cell r="M567">
            <v>0</v>
          </cell>
          <cell r="N567">
            <v>0</v>
          </cell>
          <cell r="O567">
            <v>0</v>
          </cell>
        </row>
        <row r="568">
          <cell r="A568">
            <v>0</v>
          </cell>
          <cell r="B568" t="str">
            <v>--</v>
          </cell>
          <cell r="C568">
            <v>0</v>
          </cell>
          <cell r="D568" t="str">
            <v/>
          </cell>
          <cell r="E568">
            <v>0</v>
          </cell>
          <cell r="F568" t="str">
            <v/>
          </cell>
          <cell r="G568" t="str">
            <v>-</v>
          </cell>
          <cell r="H568">
            <v>0</v>
          </cell>
          <cell r="I568">
            <v>0</v>
          </cell>
          <cell r="J568" t="e">
            <v>#VALUE!</v>
          </cell>
          <cell r="K568" t="str">
            <v/>
          </cell>
          <cell r="L568" t="str">
            <v/>
          </cell>
          <cell r="M568">
            <v>0</v>
          </cell>
          <cell r="N568">
            <v>0</v>
          </cell>
          <cell r="O568">
            <v>0</v>
          </cell>
        </row>
        <row r="569">
          <cell r="A569">
            <v>0</v>
          </cell>
          <cell r="B569" t="str">
            <v>--</v>
          </cell>
          <cell r="C569">
            <v>0</v>
          </cell>
          <cell r="D569" t="str">
            <v/>
          </cell>
          <cell r="E569">
            <v>0</v>
          </cell>
          <cell r="F569" t="str">
            <v/>
          </cell>
          <cell r="G569" t="str">
            <v>-</v>
          </cell>
          <cell r="H569">
            <v>0</v>
          </cell>
          <cell r="I569">
            <v>0</v>
          </cell>
          <cell r="J569" t="e">
            <v>#VALUE!</v>
          </cell>
          <cell r="K569" t="str">
            <v/>
          </cell>
          <cell r="L569" t="str">
            <v/>
          </cell>
          <cell r="M569">
            <v>0</v>
          </cell>
          <cell r="N569">
            <v>0</v>
          </cell>
          <cell r="O569">
            <v>0</v>
          </cell>
        </row>
        <row r="570">
          <cell r="A570">
            <v>0</v>
          </cell>
          <cell r="B570" t="str">
            <v>--</v>
          </cell>
          <cell r="C570">
            <v>0</v>
          </cell>
          <cell r="D570" t="str">
            <v/>
          </cell>
          <cell r="E570">
            <v>0</v>
          </cell>
          <cell r="F570" t="str">
            <v/>
          </cell>
          <cell r="G570" t="str">
            <v>-</v>
          </cell>
          <cell r="H570">
            <v>0</v>
          </cell>
          <cell r="I570">
            <v>0</v>
          </cell>
          <cell r="J570" t="e">
            <v>#VALUE!</v>
          </cell>
          <cell r="K570" t="str">
            <v/>
          </cell>
          <cell r="L570" t="str">
            <v/>
          </cell>
          <cell r="M570">
            <v>0</v>
          </cell>
          <cell r="N570">
            <v>0</v>
          </cell>
          <cell r="O570">
            <v>0</v>
          </cell>
        </row>
        <row r="571">
          <cell r="A571">
            <v>0</v>
          </cell>
          <cell r="B571" t="str">
            <v>--</v>
          </cell>
          <cell r="C571">
            <v>0</v>
          </cell>
          <cell r="D571" t="str">
            <v/>
          </cell>
          <cell r="E571">
            <v>0</v>
          </cell>
          <cell r="F571" t="str">
            <v/>
          </cell>
          <cell r="G571" t="str">
            <v>-</v>
          </cell>
          <cell r="H571">
            <v>0</v>
          </cell>
          <cell r="I571">
            <v>0</v>
          </cell>
          <cell r="J571" t="e">
            <v>#VALUE!</v>
          </cell>
          <cell r="K571" t="str">
            <v/>
          </cell>
          <cell r="L571" t="str">
            <v/>
          </cell>
          <cell r="M571">
            <v>0</v>
          </cell>
          <cell r="N571">
            <v>0</v>
          </cell>
          <cell r="O571">
            <v>0</v>
          </cell>
        </row>
        <row r="572">
          <cell r="A572">
            <v>0</v>
          </cell>
          <cell r="B572" t="str">
            <v>--</v>
          </cell>
          <cell r="C572">
            <v>0</v>
          </cell>
          <cell r="D572" t="str">
            <v/>
          </cell>
          <cell r="E572">
            <v>0</v>
          </cell>
          <cell r="F572" t="str">
            <v/>
          </cell>
          <cell r="G572" t="str">
            <v>-</v>
          </cell>
          <cell r="H572">
            <v>0</v>
          </cell>
          <cell r="I572">
            <v>0</v>
          </cell>
          <cell r="J572" t="e">
            <v>#VALUE!</v>
          </cell>
          <cell r="K572" t="str">
            <v/>
          </cell>
          <cell r="L572" t="str">
            <v/>
          </cell>
          <cell r="M572">
            <v>0</v>
          </cell>
          <cell r="N572">
            <v>0</v>
          </cell>
          <cell r="O572">
            <v>0</v>
          </cell>
        </row>
        <row r="573">
          <cell r="A573">
            <v>0</v>
          </cell>
          <cell r="B573" t="str">
            <v>--</v>
          </cell>
          <cell r="C573">
            <v>0</v>
          </cell>
          <cell r="D573" t="str">
            <v/>
          </cell>
          <cell r="E573">
            <v>0</v>
          </cell>
          <cell r="F573" t="str">
            <v/>
          </cell>
          <cell r="G573" t="str">
            <v>-</v>
          </cell>
          <cell r="H573">
            <v>0</v>
          </cell>
          <cell r="I573">
            <v>0</v>
          </cell>
          <cell r="J573" t="e">
            <v>#VALUE!</v>
          </cell>
          <cell r="K573" t="str">
            <v/>
          </cell>
          <cell r="L573" t="str">
            <v/>
          </cell>
          <cell r="M573">
            <v>0</v>
          </cell>
          <cell r="N573">
            <v>0</v>
          </cell>
          <cell r="O573">
            <v>0</v>
          </cell>
        </row>
        <row r="574">
          <cell r="A574">
            <v>0</v>
          </cell>
          <cell r="B574" t="str">
            <v>--</v>
          </cell>
          <cell r="C574">
            <v>0</v>
          </cell>
          <cell r="D574" t="str">
            <v/>
          </cell>
          <cell r="E574">
            <v>0</v>
          </cell>
          <cell r="F574" t="str">
            <v/>
          </cell>
          <cell r="G574" t="str">
            <v>-</v>
          </cell>
          <cell r="H574">
            <v>0</v>
          </cell>
          <cell r="I574">
            <v>0</v>
          </cell>
          <cell r="J574" t="e">
            <v>#VALUE!</v>
          </cell>
          <cell r="K574" t="str">
            <v/>
          </cell>
          <cell r="L574" t="str">
            <v/>
          </cell>
          <cell r="M574">
            <v>0</v>
          </cell>
          <cell r="N574">
            <v>0</v>
          </cell>
          <cell r="O574">
            <v>0</v>
          </cell>
        </row>
        <row r="575">
          <cell r="A575">
            <v>0</v>
          </cell>
          <cell r="B575" t="str">
            <v>--</v>
          </cell>
          <cell r="C575">
            <v>0</v>
          </cell>
          <cell r="D575" t="str">
            <v/>
          </cell>
          <cell r="E575">
            <v>0</v>
          </cell>
          <cell r="F575" t="str">
            <v/>
          </cell>
          <cell r="G575" t="str">
            <v>-</v>
          </cell>
          <cell r="H575">
            <v>0</v>
          </cell>
          <cell r="I575">
            <v>0</v>
          </cell>
          <cell r="J575" t="e">
            <v>#VALUE!</v>
          </cell>
          <cell r="K575" t="str">
            <v/>
          </cell>
          <cell r="L575" t="str">
            <v/>
          </cell>
          <cell r="M575">
            <v>0</v>
          </cell>
          <cell r="N575">
            <v>0</v>
          </cell>
          <cell r="O575">
            <v>0</v>
          </cell>
        </row>
        <row r="576">
          <cell r="A576">
            <v>0</v>
          </cell>
          <cell r="B576" t="str">
            <v>--</v>
          </cell>
          <cell r="C576">
            <v>0</v>
          </cell>
          <cell r="D576" t="str">
            <v/>
          </cell>
          <cell r="E576">
            <v>0</v>
          </cell>
          <cell r="F576" t="str">
            <v/>
          </cell>
          <cell r="G576" t="str">
            <v>-</v>
          </cell>
          <cell r="H576">
            <v>0</v>
          </cell>
          <cell r="I576">
            <v>0</v>
          </cell>
          <cell r="J576" t="e">
            <v>#VALUE!</v>
          </cell>
          <cell r="K576" t="str">
            <v/>
          </cell>
          <cell r="L576" t="str">
            <v/>
          </cell>
          <cell r="M576">
            <v>0</v>
          </cell>
          <cell r="N576">
            <v>0</v>
          </cell>
          <cell r="O576">
            <v>0</v>
          </cell>
        </row>
        <row r="577">
          <cell r="A577">
            <v>0</v>
          </cell>
          <cell r="B577" t="str">
            <v>--</v>
          </cell>
          <cell r="C577">
            <v>0</v>
          </cell>
          <cell r="D577" t="str">
            <v/>
          </cell>
          <cell r="E577">
            <v>0</v>
          </cell>
          <cell r="F577" t="str">
            <v/>
          </cell>
          <cell r="G577" t="str">
            <v>-</v>
          </cell>
          <cell r="H577">
            <v>0</v>
          </cell>
          <cell r="I577">
            <v>0</v>
          </cell>
          <cell r="J577" t="e">
            <v>#VALUE!</v>
          </cell>
          <cell r="K577" t="str">
            <v/>
          </cell>
          <cell r="L577" t="str">
            <v/>
          </cell>
          <cell r="M577">
            <v>0</v>
          </cell>
          <cell r="N577">
            <v>0</v>
          </cell>
          <cell r="O577">
            <v>0</v>
          </cell>
        </row>
        <row r="578">
          <cell r="A578">
            <v>0</v>
          </cell>
          <cell r="B578" t="str">
            <v>--</v>
          </cell>
          <cell r="C578">
            <v>0</v>
          </cell>
          <cell r="D578" t="str">
            <v/>
          </cell>
          <cell r="E578">
            <v>0</v>
          </cell>
          <cell r="F578" t="str">
            <v/>
          </cell>
          <cell r="G578" t="str">
            <v>-</v>
          </cell>
          <cell r="H578">
            <v>0</v>
          </cell>
          <cell r="I578">
            <v>0</v>
          </cell>
          <cell r="J578" t="e">
            <v>#VALUE!</v>
          </cell>
          <cell r="K578" t="str">
            <v/>
          </cell>
          <cell r="L578" t="str">
            <v/>
          </cell>
          <cell r="M578">
            <v>0</v>
          </cell>
          <cell r="N578">
            <v>0</v>
          </cell>
          <cell r="O578">
            <v>0</v>
          </cell>
        </row>
        <row r="579">
          <cell r="A579">
            <v>0</v>
          </cell>
          <cell r="B579" t="str">
            <v>--</v>
          </cell>
          <cell r="C579">
            <v>0</v>
          </cell>
          <cell r="D579" t="str">
            <v/>
          </cell>
          <cell r="E579">
            <v>0</v>
          </cell>
          <cell r="F579" t="str">
            <v/>
          </cell>
          <cell r="G579" t="str">
            <v>-</v>
          </cell>
          <cell r="H579">
            <v>0</v>
          </cell>
          <cell r="I579">
            <v>0</v>
          </cell>
          <cell r="J579" t="e">
            <v>#VALUE!</v>
          </cell>
          <cell r="K579" t="str">
            <v/>
          </cell>
          <cell r="L579" t="str">
            <v/>
          </cell>
          <cell r="M579">
            <v>0</v>
          </cell>
          <cell r="N579">
            <v>0</v>
          </cell>
          <cell r="O579">
            <v>0</v>
          </cell>
        </row>
        <row r="580">
          <cell r="A580">
            <v>0</v>
          </cell>
          <cell r="B580" t="str">
            <v>--</v>
          </cell>
          <cell r="C580">
            <v>0</v>
          </cell>
          <cell r="D580" t="str">
            <v/>
          </cell>
          <cell r="E580">
            <v>0</v>
          </cell>
          <cell r="F580" t="str">
            <v/>
          </cell>
          <cell r="G580" t="str">
            <v>-</v>
          </cell>
          <cell r="H580">
            <v>0</v>
          </cell>
          <cell r="I580">
            <v>0</v>
          </cell>
          <cell r="J580" t="e">
            <v>#VALUE!</v>
          </cell>
          <cell r="K580" t="str">
            <v/>
          </cell>
          <cell r="L580" t="str">
            <v/>
          </cell>
          <cell r="M580">
            <v>0</v>
          </cell>
          <cell r="N580">
            <v>0</v>
          </cell>
          <cell r="O580">
            <v>0</v>
          </cell>
        </row>
        <row r="581">
          <cell r="A581">
            <v>0</v>
          </cell>
          <cell r="B581" t="str">
            <v>--</v>
          </cell>
          <cell r="C581">
            <v>0</v>
          </cell>
          <cell r="D581" t="str">
            <v/>
          </cell>
          <cell r="E581">
            <v>0</v>
          </cell>
          <cell r="F581" t="str">
            <v/>
          </cell>
          <cell r="G581" t="str">
            <v>-</v>
          </cell>
          <cell r="H581">
            <v>0</v>
          </cell>
          <cell r="I581">
            <v>0</v>
          </cell>
          <cell r="J581" t="e">
            <v>#VALUE!</v>
          </cell>
          <cell r="K581" t="str">
            <v/>
          </cell>
          <cell r="L581" t="str">
            <v/>
          </cell>
          <cell r="M581">
            <v>0</v>
          </cell>
          <cell r="N581">
            <v>0</v>
          </cell>
          <cell r="O581">
            <v>0</v>
          </cell>
        </row>
        <row r="582">
          <cell r="A582">
            <v>0</v>
          </cell>
          <cell r="B582" t="str">
            <v>--</v>
          </cell>
          <cell r="C582">
            <v>0</v>
          </cell>
          <cell r="D582" t="str">
            <v/>
          </cell>
          <cell r="E582">
            <v>0</v>
          </cell>
          <cell r="F582" t="str">
            <v/>
          </cell>
          <cell r="G582" t="str">
            <v>-</v>
          </cell>
          <cell r="H582">
            <v>0</v>
          </cell>
          <cell r="I582">
            <v>0</v>
          </cell>
          <cell r="J582" t="e">
            <v>#VALUE!</v>
          </cell>
          <cell r="K582" t="str">
            <v/>
          </cell>
          <cell r="L582" t="str">
            <v/>
          </cell>
          <cell r="M582">
            <v>0</v>
          </cell>
          <cell r="N582">
            <v>0</v>
          </cell>
          <cell r="O582">
            <v>0</v>
          </cell>
        </row>
        <row r="583">
          <cell r="A583">
            <v>0</v>
          </cell>
          <cell r="B583" t="str">
            <v>--</v>
          </cell>
          <cell r="C583">
            <v>0</v>
          </cell>
          <cell r="D583" t="str">
            <v/>
          </cell>
          <cell r="E583">
            <v>0</v>
          </cell>
          <cell r="F583" t="str">
            <v/>
          </cell>
          <cell r="G583" t="str">
            <v>-</v>
          </cell>
          <cell r="H583">
            <v>0</v>
          </cell>
          <cell r="I583">
            <v>0</v>
          </cell>
          <cell r="J583" t="e">
            <v>#VALUE!</v>
          </cell>
          <cell r="K583" t="str">
            <v/>
          </cell>
          <cell r="L583" t="str">
            <v/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 t="str">
            <v>--</v>
          </cell>
          <cell r="C584">
            <v>0</v>
          </cell>
          <cell r="D584" t="str">
            <v/>
          </cell>
          <cell r="E584">
            <v>0</v>
          </cell>
          <cell r="F584" t="str">
            <v/>
          </cell>
          <cell r="G584" t="str">
            <v>-</v>
          </cell>
          <cell r="H584">
            <v>0</v>
          </cell>
          <cell r="I584">
            <v>0</v>
          </cell>
          <cell r="J584" t="e">
            <v>#VALUE!</v>
          </cell>
          <cell r="K584" t="str">
            <v/>
          </cell>
          <cell r="L584" t="str">
            <v/>
          </cell>
          <cell r="M584">
            <v>0</v>
          </cell>
          <cell r="N584">
            <v>0</v>
          </cell>
          <cell r="O584">
            <v>0</v>
          </cell>
        </row>
        <row r="585">
          <cell r="A585">
            <v>0</v>
          </cell>
          <cell r="B585" t="str">
            <v>--</v>
          </cell>
          <cell r="C585">
            <v>0</v>
          </cell>
          <cell r="D585" t="str">
            <v/>
          </cell>
          <cell r="E585">
            <v>0</v>
          </cell>
          <cell r="F585" t="str">
            <v/>
          </cell>
          <cell r="G585" t="str">
            <v>-</v>
          </cell>
          <cell r="H585">
            <v>0</v>
          </cell>
          <cell r="I585">
            <v>0</v>
          </cell>
          <cell r="J585" t="e">
            <v>#VALUE!</v>
          </cell>
          <cell r="K585" t="str">
            <v/>
          </cell>
          <cell r="L585" t="str">
            <v/>
          </cell>
          <cell r="M585">
            <v>0</v>
          </cell>
          <cell r="N585">
            <v>0</v>
          </cell>
          <cell r="O585">
            <v>0</v>
          </cell>
        </row>
        <row r="586">
          <cell r="A586">
            <v>0</v>
          </cell>
          <cell r="B586" t="str">
            <v>--</v>
          </cell>
          <cell r="C586">
            <v>0</v>
          </cell>
          <cell r="D586" t="str">
            <v/>
          </cell>
          <cell r="E586">
            <v>0</v>
          </cell>
          <cell r="F586" t="str">
            <v/>
          </cell>
          <cell r="G586" t="str">
            <v>-</v>
          </cell>
          <cell r="H586">
            <v>0</v>
          </cell>
          <cell r="I586">
            <v>0</v>
          </cell>
          <cell r="J586" t="e">
            <v>#VALUE!</v>
          </cell>
          <cell r="K586" t="str">
            <v/>
          </cell>
          <cell r="L586" t="str">
            <v/>
          </cell>
          <cell r="M586">
            <v>0</v>
          </cell>
          <cell r="N586">
            <v>0</v>
          </cell>
          <cell r="O586">
            <v>0</v>
          </cell>
        </row>
        <row r="587">
          <cell r="A587">
            <v>0</v>
          </cell>
          <cell r="B587" t="str">
            <v>--</v>
          </cell>
          <cell r="C587">
            <v>0</v>
          </cell>
          <cell r="D587" t="str">
            <v/>
          </cell>
          <cell r="E587">
            <v>0</v>
          </cell>
          <cell r="F587" t="str">
            <v/>
          </cell>
          <cell r="G587" t="str">
            <v>-</v>
          </cell>
          <cell r="H587">
            <v>0</v>
          </cell>
          <cell r="I587">
            <v>0</v>
          </cell>
          <cell r="J587" t="e">
            <v>#VALUE!</v>
          </cell>
          <cell r="K587" t="str">
            <v/>
          </cell>
          <cell r="L587" t="str">
            <v/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 t="str">
            <v>--</v>
          </cell>
          <cell r="C588">
            <v>0</v>
          </cell>
          <cell r="D588" t="str">
            <v/>
          </cell>
          <cell r="E588">
            <v>0</v>
          </cell>
          <cell r="F588" t="str">
            <v/>
          </cell>
          <cell r="G588" t="str">
            <v>-</v>
          </cell>
          <cell r="H588">
            <v>0</v>
          </cell>
          <cell r="I588">
            <v>0</v>
          </cell>
          <cell r="J588" t="e">
            <v>#VALUE!</v>
          </cell>
          <cell r="K588" t="str">
            <v/>
          </cell>
          <cell r="L588" t="str">
            <v/>
          </cell>
          <cell r="M588">
            <v>0</v>
          </cell>
          <cell r="N588">
            <v>0</v>
          </cell>
          <cell r="O588">
            <v>0</v>
          </cell>
        </row>
        <row r="589">
          <cell r="A589">
            <v>0</v>
          </cell>
          <cell r="B589" t="str">
            <v>--</v>
          </cell>
          <cell r="C589">
            <v>0</v>
          </cell>
          <cell r="D589" t="str">
            <v/>
          </cell>
          <cell r="E589">
            <v>0</v>
          </cell>
          <cell r="F589" t="str">
            <v/>
          </cell>
          <cell r="G589" t="str">
            <v>-</v>
          </cell>
          <cell r="H589">
            <v>0</v>
          </cell>
          <cell r="I589">
            <v>0</v>
          </cell>
          <cell r="J589" t="e">
            <v>#VALUE!</v>
          </cell>
          <cell r="K589" t="str">
            <v/>
          </cell>
          <cell r="L589" t="str">
            <v/>
          </cell>
          <cell r="M589">
            <v>0</v>
          </cell>
          <cell r="N589">
            <v>0</v>
          </cell>
          <cell r="O589">
            <v>0</v>
          </cell>
        </row>
        <row r="590">
          <cell r="A590">
            <v>0</v>
          </cell>
          <cell r="B590" t="str">
            <v>--</v>
          </cell>
          <cell r="C590">
            <v>0</v>
          </cell>
          <cell r="D590" t="str">
            <v/>
          </cell>
          <cell r="E590">
            <v>0</v>
          </cell>
          <cell r="F590" t="str">
            <v/>
          </cell>
          <cell r="G590" t="str">
            <v>-</v>
          </cell>
          <cell r="H590">
            <v>0</v>
          </cell>
          <cell r="I590">
            <v>0</v>
          </cell>
          <cell r="J590" t="e">
            <v>#VALUE!</v>
          </cell>
          <cell r="K590" t="str">
            <v/>
          </cell>
          <cell r="L590" t="str">
            <v/>
          </cell>
          <cell r="M590">
            <v>0</v>
          </cell>
          <cell r="N590">
            <v>0</v>
          </cell>
          <cell r="O590">
            <v>0</v>
          </cell>
        </row>
        <row r="591">
          <cell r="A591">
            <v>0</v>
          </cell>
          <cell r="B591" t="str">
            <v>--</v>
          </cell>
          <cell r="C591">
            <v>0</v>
          </cell>
          <cell r="D591" t="str">
            <v/>
          </cell>
          <cell r="E591">
            <v>0</v>
          </cell>
          <cell r="F591" t="str">
            <v/>
          </cell>
          <cell r="G591" t="str">
            <v>-</v>
          </cell>
          <cell r="H591">
            <v>0</v>
          </cell>
          <cell r="I591">
            <v>0</v>
          </cell>
          <cell r="J591" t="e">
            <v>#VALUE!</v>
          </cell>
          <cell r="K591" t="str">
            <v/>
          </cell>
          <cell r="L591" t="str">
            <v/>
          </cell>
          <cell r="M591">
            <v>0</v>
          </cell>
          <cell r="N591">
            <v>0</v>
          </cell>
          <cell r="O591">
            <v>0</v>
          </cell>
        </row>
        <row r="592">
          <cell r="A592">
            <v>0</v>
          </cell>
          <cell r="B592" t="str">
            <v>--</v>
          </cell>
          <cell r="C592">
            <v>0</v>
          </cell>
          <cell r="D592" t="str">
            <v/>
          </cell>
          <cell r="E592">
            <v>0</v>
          </cell>
          <cell r="F592" t="str">
            <v/>
          </cell>
          <cell r="G592" t="str">
            <v>-</v>
          </cell>
          <cell r="H592">
            <v>0</v>
          </cell>
          <cell r="I592">
            <v>0</v>
          </cell>
          <cell r="J592" t="e">
            <v>#VALUE!</v>
          </cell>
          <cell r="K592" t="str">
            <v/>
          </cell>
          <cell r="L592" t="str">
            <v/>
          </cell>
          <cell r="M592">
            <v>0</v>
          </cell>
          <cell r="N592">
            <v>0</v>
          </cell>
          <cell r="O592">
            <v>0</v>
          </cell>
        </row>
        <row r="593">
          <cell r="A593">
            <v>0</v>
          </cell>
          <cell r="B593" t="str">
            <v>--</v>
          </cell>
          <cell r="C593">
            <v>0</v>
          </cell>
          <cell r="D593" t="str">
            <v/>
          </cell>
          <cell r="E593">
            <v>0</v>
          </cell>
          <cell r="F593" t="str">
            <v/>
          </cell>
          <cell r="G593" t="str">
            <v>-</v>
          </cell>
          <cell r="H593">
            <v>0</v>
          </cell>
          <cell r="I593">
            <v>0</v>
          </cell>
          <cell r="J593" t="e">
            <v>#VALUE!</v>
          </cell>
          <cell r="K593" t="str">
            <v/>
          </cell>
          <cell r="L593" t="str">
            <v/>
          </cell>
          <cell r="M593">
            <v>0</v>
          </cell>
          <cell r="N593">
            <v>0</v>
          </cell>
          <cell r="O593">
            <v>0</v>
          </cell>
        </row>
        <row r="594">
          <cell r="A594">
            <v>0</v>
          </cell>
          <cell r="B594" t="str">
            <v>--</v>
          </cell>
          <cell r="C594">
            <v>0</v>
          </cell>
          <cell r="D594" t="str">
            <v/>
          </cell>
          <cell r="E594">
            <v>0</v>
          </cell>
          <cell r="F594" t="str">
            <v/>
          </cell>
          <cell r="G594" t="str">
            <v>-</v>
          </cell>
          <cell r="H594">
            <v>0</v>
          </cell>
          <cell r="I594">
            <v>0</v>
          </cell>
          <cell r="J594" t="e">
            <v>#VALUE!</v>
          </cell>
          <cell r="K594" t="str">
            <v/>
          </cell>
          <cell r="L594" t="str">
            <v/>
          </cell>
          <cell r="M594">
            <v>0</v>
          </cell>
          <cell r="N594">
            <v>0</v>
          </cell>
          <cell r="O594">
            <v>0</v>
          </cell>
        </row>
        <row r="595">
          <cell r="A595">
            <v>0</v>
          </cell>
          <cell r="B595" t="str">
            <v>--</v>
          </cell>
          <cell r="C595">
            <v>0</v>
          </cell>
          <cell r="D595" t="str">
            <v/>
          </cell>
          <cell r="E595">
            <v>0</v>
          </cell>
          <cell r="F595" t="str">
            <v/>
          </cell>
          <cell r="G595" t="str">
            <v>-</v>
          </cell>
          <cell r="H595">
            <v>0</v>
          </cell>
          <cell r="I595">
            <v>0</v>
          </cell>
          <cell r="J595" t="e">
            <v>#VALUE!</v>
          </cell>
          <cell r="K595" t="str">
            <v/>
          </cell>
          <cell r="L595" t="str">
            <v/>
          </cell>
          <cell r="M595">
            <v>0</v>
          </cell>
          <cell r="N595">
            <v>0</v>
          </cell>
          <cell r="O595">
            <v>0</v>
          </cell>
        </row>
        <row r="596">
          <cell r="A596">
            <v>0</v>
          </cell>
          <cell r="B596" t="str">
            <v>--</v>
          </cell>
          <cell r="C596">
            <v>0</v>
          </cell>
          <cell r="D596" t="str">
            <v/>
          </cell>
          <cell r="E596">
            <v>0</v>
          </cell>
          <cell r="F596" t="str">
            <v/>
          </cell>
          <cell r="G596" t="str">
            <v>-</v>
          </cell>
          <cell r="H596">
            <v>0</v>
          </cell>
          <cell r="I596">
            <v>0</v>
          </cell>
          <cell r="J596" t="e">
            <v>#VALUE!</v>
          </cell>
          <cell r="K596" t="str">
            <v/>
          </cell>
          <cell r="L596" t="str">
            <v/>
          </cell>
          <cell r="M596">
            <v>0</v>
          </cell>
          <cell r="N596">
            <v>0</v>
          </cell>
          <cell r="O596">
            <v>0</v>
          </cell>
        </row>
        <row r="597">
          <cell r="A597">
            <v>0</v>
          </cell>
          <cell r="B597" t="str">
            <v>--</v>
          </cell>
          <cell r="C597">
            <v>0</v>
          </cell>
          <cell r="D597" t="str">
            <v/>
          </cell>
          <cell r="E597">
            <v>0</v>
          </cell>
          <cell r="F597" t="str">
            <v/>
          </cell>
          <cell r="G597" t="str">
            <v>-</v>
          </cell>
          <cell r="H597">
            <v>0</v>
          </cell>
          <cell r="I597">
            <v>0</v>
          </cell>
          <cell r="J597" t="e">
            <v>#VALUE!</v>
          </cell>
          <cell r="K597" t="str">
            <v/>
          </cell>
          <cell r="L597" t="str">
            <v/>
          </cell>
          <cell r="M597">
            <v>0</v>
          </cell>
          <cell r="N597">
            <v>0</v>
          </cell>
          <cell r="O597">
            <v>0</v>
          </cell>
        </row>
        <row r="598">
          <cell r="A598">
            <v>0</v>
          </cell>
          <cell r="B598" t="str">
            <v>--</v>
          </cell>
          <cell r="C598">
            <v>0</v>
          </cell>
          <cell r="D598" t="str">
            <v/>
          </cell>
          <cell r="E598">
            <v>0</v>
          </cell>
          <cell r="F598" t="str">
            <v/>
          </cell>
          <cell r="G598" t="str">
            <v>-</v>
          </cell>
          <cell r="H598">
            <v>0</v>
          </cell>
          <cell r="I598">
            <v>0</v>
          </cell>
          <cell r="J598" t="e">
            <v>#VALUE!</v>
          </cell>
          <cell r="K598" t="str">
            <v/>
          </cell>
          <cell r="L598" t="str">
            <v/>
          </cell>
          <cell r="M598">
            <v>0</v>
          </cell>
          <cell r="N598">
            <v>0</v>
          </cell>
          <cell r="O598">
            <v>0</v>
          </cell>
        </row>
        <row r="599">
          <cell r="A599">
            <v>0</v>
          </cell>
          <cell r="B599" t="str">
            <v>--</v>
          </cell>
          <cell r="C599">
            <v>0</v>
          </cell>
          <cell r="D599" t="str">
            <v/>
          </cell>
          <cell r="E599">
            <v>0</v>
          </cell>
          <cell r="F599" t="str">
            <v/>
          </cell>
          <cell r="G599" t="str">
            <v>-</v>
          </cell>
          <cell r="H599">
            <v>0</v>
          </cell>
          <cell r="I599">
            <v>0</v>
          </cell>
          <cell r="J599" t="e">
            <v>#VALUE!</v>
          </cell>
          <cell r="K599" t="str">
            <v/>
          </cell>
          <cell r="L599" t="str">
            <v/>
          </cell>
          <cell r="M599">
            <v>0</v>
          </cell>
          <cell r="N599">
            <v>0</v>
          </cell>
          <cell r="O599">
            <v>0</v>
          </cell>
        </row>
        <row r="600">
          <cell r="A600">
            <v>0</v>
          </cell>
          <cell r="B600" t="str">
            <v>--</v>
          </cell>
          <cell r="C600">
            <v>0</v>
          </cell>
          <cell r="D600" t="str">
            <v/>
          </cell>
          <cell r="E600">
            <v>0</v>
          </cell>
          <cell r="F600" t="str">
            <v/>
          </cell>
          <cell r="G600" t="str">
            <v>-</v>
          </cell>
          <cell r="H600">
            <v>0</v>
          </cell>
          <cell r="I600">
            <v>0</v>
          </cell>
          <cell r="J600" t="e">
            <v>#VALUE!</v>
          </cell>
          <cell r="K600" t="str">
            <v/>
          </cell>
          <cell r="L600" t="str">
            <v/>
          </cell>
          <cell r="M600">
            <v>0</v>
          </cell>
          <cell r="N600">
            <v>0</v>
          </cell>
          <cell r="O600">
            <v>0</v>
          </cell>
        </row>
        <row r="601">
          <cell r="A601">
            <v>0</v>
          </cell>
          <cell r="B601" t="str">
            <v>--</v>
          </cell>
          <cell r="C601">
            <v>0</v>
          </cell>
          <cell r="D601" t="str">
            <v/>
          </cell>
          <cell r="E601">
            <v>0</v>
          </cell>
          <cell r="F601" t="str">
            <v/>
          </cell>
          <cell r="G601" t="str">
            <v>-</v>
          </cell>
          <cell r="H601">
            <v>0</v>
          </cell>
          <cell r="I601">
            <v>0</v>
          </cell>
          <cell r="J601" t="e">
            <v>#VALUE!</v>
          </cell>
          <cell r="K601" t="str">
            <v/>
          </cell>
          <cell r="L601" t="str">
            <v/>
          </cell>
          <cell r="M601">
            <v>0</v>
          </cell>
          <cell r="N601">
            <v>0</v>
          </cell>
          <cell r="O601">
            <v>0</v>
          </cell>
        </row>
        <row r="602">
          <cell r="A602">
            <v>0</v>
          </cell>
          <cell r="B602" t="str">
            <v>--</v>
          </cell>
          <cell r="C602">
            <v>0</v>
          </cell>
          <cell r="D602" t="str">
            <v/>
          </cell>
          <cell r="E602">
            <v>0</v>
          </cell>
          <cell r="F602" t="str">
            <v/>
          </cell>
          <cell r="G602" t="str">
            <v>-</v>
          </cell>
          <cell r="H602">
            <v>0</v>
          </cell>
          <cell r="I602">
            <v>0</v>
          </cell>
          <cell r="J602" t="e">
            <v>#VALUE!</v>
          </cell>
          <cell r="K602" t="str">
            <v/>
          </cell>
          <cell r="L602" t="str">
            <v/>
          </cell>
          <cell r="M602">
            <v>0</v>
          </cell>
          <cell r="N602">
            <v>0</v>
          </cell>
          <cell r="O602">
            <v>0</v>
          </cell>
        </row>
        <row r="603">
          <cell r="A603">
            <v>0</v>
          </cell>
          <cell r="B603" t="str">
            <v>--</v>
          </cell>
          <cell r="C603">
            <v>0</v>
          </cell>
          <cell r="D603" t="str">
            <v/>
          </cell>
          <cell r="E603">
            <v>0</v>
          </cell>
          <cell r="F603" t="str">
            <v/>
          </cell>
          <cell r="G603" t="str">
            <v>-</v>
          </cell>
          <cell r="H603">
            <v>0</v>
          </cell>
          <cell r="I603">
            <v>0</v>
          </cell>
          <cell r="J603" t="e">
            <v>#VALUE!</v>
          </cell>
          <cell r="K603" t="str">
            <v/>
          </cell>
          <cell r="L603" t="str">
            <v/>
          </cell>
          <cell r="M603">
            <v>0</v>
          </cell>
          <cell r="N603">
            <v>0</v>
          </cell>
          <cell r="O603">
            <v>0</v>
          </cell>
        </row>
        <row r="604">
          <cell r="A604">
            <v>0</v>
          </cell>
          <cell r="B604" t="str">
            <v>--</v>
          </cell>
          <cell r="C604">
            <v>0</v>
          </cell>
          <cell r="D604" t="str">
            <v/>
          </cell>
          <cell r="E604">
            <v>0</v>
          </cell>
          <cell r="F604" t="str">
            <v/>
          </cell>
          <cell r="G604" t="str">
            <v>-</v>
          </cell>
          <cell r="H604">
            <v>0</v>
          </cell>
          <cell r="I604">
            <v>0</v>
          </cell>
          <cell r="J604" t="e">
            <v>#VALUE!</v>
          </cell>
          <cell r="K604" t="str">
            <v/>
          </cell>
          <cell r="L604" t="str">
            <v/>
          </cell>
          <cell r="M604">
            <v>0</v>
          </cell>
          <cell r="N604">
            <v>0</v>
          </cell>
          <cell r="O604">
            <v>0</v>
          </cell>
        </row>
        <row r="605">
          <cell r="A605">
            <v>0</v>
          </cell>
          <cell r="B605" t="str">
            <v>--</v>
          </cell>
          <cell r="C605">
            <v>0</v>
          </cell>
          <cell r="D605" t="str">
            <v/>
          </cell>
          <cell r="E605">
            <v>0</v>
          </cell>
          <cell r="F605" t="str">
            <v/>
          </cell>
          <cell r="G605" t="str">
            <v>-</v>
          </cell>
          <cell r="H605">
            <v>0</v>
          </cell>
          <cell r="I605">
            <v>0</v>
          </cell>
          <cell r="J605" t="e">
            <v>#VALUE!</v>
          </cell>
          <cell r="K605" t="str">
            <v/>
          </cell>
          <cell r="L605" t="str">
            <v/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str">
            <v>--</v>
          </cell>
          <cell r="C606">
            <v>0</v>
          </cell>
          <cell r="D606" t="str">
            <v/>
          </cell>
          <cell r="E606">
            <v>0</v>
          </cell>
          <cell r="F606" t="str">
            <v/>
          </cell>
          <cell r="G606" t="str">
            <v>-</v>
          </cell>
          <cell r="H606">
            <v>0</v>
          </cell>
          <cell r="I606">
            <v>0</v>
          </cell>
          <cell r="J606" t="e">
            <v>#VALUE!</v>
          </cell>
          <cell r="K606" t="str">
            <v/>
          </cell>
          <cell r="L606" t="str">
            <v/>
          </cell>
          <cell r="M606">
            <v>0</v>
          </cell>
          <cell r="N606">
            <v>0</v>
          </cell>
          <cell r="O606">
            <v>0</v>
          </cell>
        </row>
        <row r="607">
          <cell r="A607">
            <v>0</v>
          </cell>
          <cell r="B607" t="str">
            <v>--</v>
          </cell>
          <cell r="C607">
            <v>0</v>
          </cell>
          <cell r="D607" t="str">
            <v/>
          </cell>
          <cell r="E607">
            <v>0</v>
          </cell>
          <cell r="F607" t="str">
            <v/>
          </cell>
          <cell r="G607" t="str">
            <v>-</v>
          </cell>
          <cell r="H607">
            <v>0</v>
          </cell>
          <cell r="I607">
            <v>0</v>
          </cell>
          <cell r="J607" t="e">
            <v>#VALUE!</v>
          </cell>
          <cell r="K607" t="str">
            <v/>
          </cell>
          <cell r="L607" t="str">
            <v/>
          </cell>
          <cell r="M607">
            <v>0</v>
          </cell>
          <cell r="N607">
            <v>0</v>
          </cell>
          <cell r="O607">
            <v>0</v>
          </cell>
        </row>
        <row r="608">
          <cell r="A608">
            <v>0</v>
          </cell>
          <cell r="B608" t="str">
            <v>--</v>
          </cell>
          <cell r="C608">
            <v>0</v>
          </cell>
          <cell r="D608" t="str">
            <v/>
          </cell>
          <cell r="E608">
            <v>0</v>
          </cell>
          <cell r="F608" t="str">
            <v/>
          </cell>
          <cell r="G608" t="str">
            <v>-</v>
          </cell>
          <cell r="H608">
            <v>0</v>
          </cell>
          <cell r="I608">
            <v>0</v>
          </cell>
          <cell r="J608" t="e">
            <v>#VALUE!</v>
          </cell>
          <cell r="K608" t="str">
            <v/>
          </cell>
          <cell r="L608" t="str">
            <v/>
          </cell>
          <cell r="M608">
            <v>0</v>
          </cell>
          <cell r="N608">
            <v>0</v>
          </cell>
          <cell r="O608">
            <v>0</v>
          </cell>
        </row>
        <row r="609">
          <cell r="A609">
            <v>0</v>
          </cell>
          <cell r="B609" t="str">
            <v>--</v>
          </cell>
          <cell r="C609">
            <v>0</v>
          </cell>
          <cell r="D609" t="str">
            <v/>
          </cell>
          <cell r="E609">
            <v>0</v>
          </cell>
          <cell r="F609" t="str">
            <v/>
          </cell>
          <cell r="G609" t="str">
            <v>-</v>
          </cell>
          <cell r="H609">
            <v>0</v>
          </cell>
          <cell r="I609">
            <v>0</v>
          </cell>
          <cell r="J609" t="e">
            <v>#VALUE!</v>
          </cell>
          <cell r="K609" t="str">
            <v/>
          </cell>
          <cell r="L609" t="str">
            <v/>
          </cell>
          <cell r="M609">
            <v>0</v>
          </cell>
          <cell r="N609">
            <v>0</v>
          </cell>
          <cell r="O609">
            <v>0</v>
          </cell>
        </row>
        <row r="610">
          <cell r="A610">
            <v>0</v>
          </cell>
          <cell r="B610" t="str">
            <v>--</v>
          </cell>
          <cell r="C610">
            <v>0</v>
          </cell>
          <cell r="D610" t="str">
            <v/>
          </cell>
          <cell r="E610">
            <v>0</v>
          </cell>
          <cell r="F610" t="str">
            <v/>
          </cell>
          <cell r="G610" t="str">
            <v>-</v>
          </cell>
          <cell r="H610">
            <v>0</v>
          </cell>
          <cell r="I610">
            <v>0</v>
          </cell>
          <cell r="J610" t="e">
            <v>#VALUE!</v>
          </cell>
          <cell r="K610" t="str">
            <v/>
          </cell>
          <cell r="L610" t="str">
            <v/>
          </cell>
          <cell r="M610">
            <v>0</v>
          </cell>
          <cell r="N610">
            <v>0</v>
          </cell>
          <cell r="O610">
            <v>0</v>
          </cell>
        </row>
        <row r="611">
          <cell r="A611">
            <v>0</v>
          </cell>
          <cell r="B611" t="str">
            <v>--</v>
          </cell>
          <cell r="C611">
            <v>0</v>
          </cell>
          <cell r="D611" t="str">
            <v/>
          </cell>
          <cell r="E611">
            <v>0</v>
          </cell>
          <cell r="F611" t="str">
            <v/>
          </cell>
          <cell r="G611" t="str">
            <v>-</v>
          </cell>
          <cell r="H611">
            <v>0</v>
          </cell>
          <cell r="I611">
            <v>0</v>
          </cell>
          <cell r="J611" t="e">
            <v>#VALUE!</v>
          </cell>
          <cell r="K611" t="str">
            <v/>
          </cell>
          <cell r="L611" t="str">
            <v/>
          </cell>
          <cell r="M611">
            <v>0</v>
          </cell>
          <cell r="N611">
            <v>0</v>
          </cell>
          <cell r="O611">
            <v>0</v>
          </cell>
        </row>
        <row r="612">
          <cell r="A612">
            <v>0</v>
          </cell>
          <cell r="B612" t="str">
            <v>--</v>
          </cell>
          <cell r="C612">
            <v>0</v>
          </cell>
          <cell r="D612" t="str">
            <v/>
          </cell>
          <cell r="E612">
            <v>0</v>
          </cell>
          <cell r="F612" t="str">
            <v/>
          </cell>
          <cell r="G612" t="str">
            <v>-</v>
          </cell>
          <cell r="H612">
            <v>0</v>
          </cell>
          <cell r="I612">
            <v>0</v>
          </cell>
          <cell r="J612" t="e">
            <v>#VALUE!</v>
          </cell>
          <cell r="K612" t="str">
            <v/>
          </cell>
          <cell r="L612" t="str">
            <v/>
          </cell>
          <cell r="M612">
            <v>0</v>
          </cell>
          <cell r="N612">
            <v>0</v>
          </cell>
          <cell r="O612">
            <v>0</v>
          </cell>
        </row>
        <row r="613">
          <cell r="A613">
            <v>0</v>
          </cell>
          <cell r="B613" t="str">
            <v>--</v>
          </cell>
          <cell r="C613">
            <v>0</v>
          </cell>
          <cell r="D613" t="str">
            <v/>
          </cell>
          <cell r="E613">
            <v>0</v>
          </cell>
          <cell r="F613" t="str">
            <v/>
          </cell>
          <cell r="G613" t="str">
            <v>-</v>
          </cell>
          <cell r="H613">
            <v>0</v>
          </cell>
          <cell r="I613">
            <v>0</v>
          </cell>
          <cell r="J613" t="e">
            <v>#VALUE!</v>
          </cell>
          <cell r="K613" t="str">
            <v/>
          </cell>
          <cell r="L613" t="str">
            <v/>
          </cell>
          <cell r="M613">
            <v>0</v>
          </cell>
          <cell r="N613">
            <v>0</v>
          </cell>
          <cell r="O613">
            <v>0</v>
          </cell>
        </row>
        <row r="614">
          <cell r="A614">
            <v>0</v>
          </cell>
          <cell r="B614" t="str">
            <v>--</v>
          </cell>
          <cell r="C614">
            <v>0</v>
          </cell>
          <cell r="D614" t="str">
            <v/>
          </cell>
          <cell r="E614">
            <v>0</v>
          </cell>
          <cell r="F614" t="str">
            <v/>
          </cell>
          <cell r="G614" t="str">
            <v>-</v>
          </cell>
          <cell r="H614">
            <v>0</v>
          </cell>
          <cell r="I614">
            <v>0</v>
          </cell>
          <cell r="J614" t="e">
            <v>#VALUE!</v>
          </cell>
          <cell r="K614" t="str">
            <v/>
          </cell>
          <cell r="L614" t="str">
            <v/>
          </cell>
          <cell r="M614">
            <v>0</v>
          </cell>
          <cell r="N614">
            <v>0</v>
          </cell>
          <cell r="O614">
            <v>0</v>
          </cell>
        </row>
        <row r="615">
          <cell r="A615">
            <v>0</v>
          </cell>
          <cell r="B615" t="str">
            <v>--</v>
          </cell>
          <cell r="C615">
            <v>0</v>
          </cell>
          <cell r="D615" t="str">
            <v/>
          </cell>
          <cell r="E615">
            <v>0</v>
          </cell>
          <cell r="F615" t="str">
            <v/>
          </cell>
          <cell r="G615" t="str">
            <v>-</v>
          </cell>
          <cell r="H615">
            <v>0</v>
          </cell>
          <cell r="I615">
            <v>0</v>
          </cell>
          <cell r="J615" t="e">
            <v>#VALUE!</v>
          </cell>
          <cell r="K615" t="str">
            <v/>
          </cell>
          <cell r="L615" t="str">
            <v/>
          </cell>
          <cell r="M615">
            <v>0</v>
          </cell>
          <cell r="N615">
            <v>0</v>
          </cell>
          <cell r="O615">
            <v>0</v>
          </cell>
        </row>
        <row r="616">
          <cell r="A616">
            <v>0</v>
          </cell>
          <cell r="B616" t="str">
            <v>--</v>
          </cell>
          <cell r="C616">
            <v>0</v>
          </cell>
          <cell r="D616" t="str">
            <v/>
          </cell>
          <cell r="E616">
            <v>0</v>
          </cell>
          <cell r="F616" t="str">
            <v/>
          </cell>
          <cell r="G616" t="str">
            <v>-</v>
          </cell>
          <cell r="H616">
            <v>0</v>
          </cell>
          <cell r="I616">
            <v>0</v>
          </cell>
          <cell r="J616" t="e">
            <v>#VALUE!</v>
          </cell>
          <cell r="K616" t="str">
            <v/>
          </cell>
          <cell r="L616" t="str">
            <v/>
          </cell>
          <cell r="M616">
            <v>0</v>
          </cell>
          <cell r="N616">
            <v>0</v>
          </cell>
          <cell r="O616">
            <v>0</v>
          </cell>
        </row>
        <row r="617">
          <cell r="A617">
            <v>0</v>
          </cell>
          <cell r="B617" t="str">
            <v>--</v>
          </cell>
          <cell r="C617">
            <v>0</v>
          </cell>
          <cell r="D617" t="str">
            <v/>
          </cell>
          <cell r="E617">
            <v>0</v>
          </cell>
          <cell r="F617" t="str">
            <v/>
          </cell>
          <cell r="G617" t="str">
            <v>-</v>
          </cell>
          <cell r="H617">
            <v>0</v>
          </cell>
          <cell r="I617">
            <v>0</v>
          </cell>
          <cell r="J617" t="e">
            <v>#VALUE!</v>
          </cell>
          <cell r="K617" t="str">
            <v/>
          </cell>
          <cell r="L617" t="str">
            <v/>
          </cell>
          <cell r="M617">
            <v>0</v>
          </cell>
          <cell r="N617">
            <v>0</v>
          </cell>
          <cell r="O617">
            <v>0</v>
          </cell>
        </row>
        <row r="618">
          <cell r="A618">
            <v>0</v>
          </cell>
          <cell r="B618" t="str">
            <v>--</v>
          </cell>
          <cell r="C618">
            <v>0</v>
          </cell>
          <cell r="D618" t="str">
            <v/>
          </cell>
          <cell r="E618">
            <v>0</v>
          </cell>
          <cell r="F618" t="str">
            <v/>
          </cell>
          <cell r="G618" t="str">
            <v>-</v>
          </cell>
          <cell r="H618">
            <v>0</v>
          </cell>
          <cell r="I618">
            <v>0</v>
          </cell>
          <cell r="J618" t="e">
            <v>#VALUE!</v>
          </cell>
          <cell r="K618" t="str">
            <v/>
          </cell>
          <cell r="L618" t="str">
            <v/>
          </cell>
          <cell r="M618">
            <v>0</v>
          </cell>
          <cell r="N618">
            <v>0</v>
          </cell>
          <cell r="O618">
            <v>0</v>
          </cell>
        </row>
        <row r="619">
          <cell r="A619">
            <v>0</v>
          </cell>
          <cell r="B619" t="str">
            <v>--</v>
          </cell>
          <cell r="C619">
            <v>0</v>
          </cell>
          <cell r="D619" t="str">
            <v/>
          </cell>
          <cell r="E619">
            <v>0</v>
          </cell>
          <cell r="F619" t="str">
            <v/>
          </cell>
          <cell r="G619" t="str">
            <v>-</v>
          </cell>
          <cell r="H619">
            <v>0</v>
          </cell>
          <cell r="I619">
            <v>0</v>
          </cell>
          <cell r="J619" t="e">
            <v>#VALUE!</v>
          </cell>
          <cell r="K619" t="str">
            <v/>
          </cell>
          <cell r="L619" t="str">
            <v/>
          </cell>
          <cell r="M619">
            <v>0</v>
          </cell>
          <cell r="N619">
            <v>0</v>
          </cell>
          <cell r="O619">
            <v>0</v>
          </cell>
        </row>
        <row r="620">
          <cell r="A620">
            <v>0</v>
          </cell>
          <cell r="B620" t="str">
            <v>--</v>
          </cell>
          <cell r="C620">
            <v>0</v>
          </cell>
          <cell r="D620" t="str">
            <v/>
          </cell>
          <cell r="E620">
            <v>0</v>
          </cell>
          <cell r="F620" t="str">
            <v/>
          </cell>
          <cell r="G620" t="str">
            <v>-</v>
          </cell>
          <cell r="H620">
            <v>0</v>
          </cell>
          <cell r="I620">
            <v>0</v>
          </cell>
          <cell r="J620" t="e">
            <v>#VALUE!</v>
          </cell>
          <cell r="K620" t="str">
            <v/>
          </cell>
          <cell r="L620" t="str">
            <v/>
          </cell>
          <cell r="M620">
            <v>0</v>
          </cell>
          <cell r="N620">
            <v>0</v>
          </cell>
          <cell r="O620">
            <v>0</v>
          </cell>
        </row>
        <row r="621">
          <cell r="A621">
            <v>0</v>
          </cell>
          <cell r="B621" t="str">
            <v>--</v>
          </cell>
          <cell r="C621">
            <v>0</v>
          </cell>
          <cell r="D621" t="str">
            <v/>
          </cell>
          <cell r="E621">
            <v>0</v>
          </cell>
          <cell r="F621" t="str">
            <v/>
          </cell>
          <cell r="G621" t="str">
            <v>-</v>
          </cell>
          <cell r="H621">
            <v>0</v>
          </cell>
          <cell r="I621">
            <v>0</v>
          </cell>
          <cell r="J621" t="e">
            <v>#VALUE!</v>
          </cell>
          <cell r="K621" t="str">
            <v/>
          </cell>
          <cell r="L621" t="str">
            <v/>
          </cell>
          <cell r="M621">
            <v>0</v>
          </cell>
          <cell r="N621">
            <v>0</v>
          </cell>
          <cell r="O621">
            <v>0</v>
          </cell>
        </row>
        <row r="622">
          <cell r="A622">
            <v>0</v>
          </cell>
          <cell r="B622" t="str">
            <v>--</v>
          </cell>
          <cell r="C622">
            <v>0</v>
          </cell>
          <cell r="D622" t="str">
            <v/>
          </cell>
          <cell r="E622">
            <v>0</v>
          </cell>
          <cell r="F622" t="str">
            <v/>
          </cell>
          <cell r="G622" t="str">
            <v>-</v>
          </cell>
          <cell r="H622">
            <v>0</v>
          </cell>
          <cell r="I622">
            <v>0</v>
          </cell>
          <cell r="J622" t="e">
            <v>#VALUE!</v>
          </cell>
          <cell r="K622" t="str">
            <v/>
          </cell>
          <cell r="L622" t="str">
            <v/>
          </cell>
          <cell r="M622">
            <v>0</v>
          </cell>
          <cell r="N622">
            <v>0</v>
          </cell>
          <cell r="O622">
            <v>0</v>
          </cell>
        </row>
        <row r="623">
          <cell r="A623">
            <v>0</v>
          </cell>
          <cell r="B623" t="str">
            <v>--</v>
          </cell>
          <cell r="C623">
            <v>0</v>
          </cell>
          <cell r="D623" t="str">
            <v/>
          </cell>
          <cell r="E623">
            <v>0</v>
          </cell>
          <cell r="F623" t="str">
            <v/>
          </cell>
          <cell r="G623" t="str">
            <v>-</v>
          </cell>
          <cell r="H623">
            <v>0</v>
          </cell>
          <cell r="I623">
            <v>0</v>
          </cell>
          <cell r="J623" t="e">
            <v>#VALUE!</v>
          </cell>
          <cell r="K623" t="str">
            <v/>
          </cell>
          <cell r="L623" t="str">
            <v/>
          </cell>
          <cell r="M623">
            <v>0</v>
          </cell>
          <cell r="N623">
            <v>0</v>
          </cell>
          <cell r="O623">
            <v>0</v>
          </cell>
        </row>
        <row r="624">
          <cell r="A624">
            <v>0</v>
          </cell>
          <cell r="B624" t="str">
            <v>--</v>
          </cell>
          <cell r="C624">
            <v>0</v>
          </cell>
          <cell r="D624" t="str">
            <v/>
          </cell>
          <cell r="E624">
            <v>0</v>
          </cell>
          <cell r="F624" t="str">
            <v/>
          </cell>
          <cell r="G624" t="str">
            <v>-</v>
          </cell>
          <cell r="H624">
            <v>0</v>
          </cell>
          <cell r="I624">
            <v>0</v>
          </cell>
          <cell r="J624" t="e">
            <v>#VALUE!</v>
          </cell>
          <cell r="K624" t="str">
            <v/>
          </cell>
          <cell r="L624" t="str">
            <v/>
          </cell>
          <cell r="M624">
            <v>0</v>
          </cell>
          <cell r="N624">
            <v>0</v>
          </cell>
          <cell r="O624">
            <v>0</v>
          </cell>
        </row>
        <row r="625">
          <cell r="A625">
            <v>0</v>
          </cell>
          <cell r="B625" t="str">
            <v>--</v>
          </cell>
          <cell r="C625">
            <v>0</v>
          </cell>
          <cell r="D625" t="str">
            <v/>
          </cell>
          <cell r="E625">
            <v>0</v>
          </cell>
          <cell r="F625" t="str">
            <v/>
          </cell>
          <cell r="G625" t="str">
            <v>-</v>
          </cell>
          <cell r="H625">
            <v>0</v>
          </cell>
          <cell r="I625">
            <v>0</v>
          </cell>
          <cell r="J625" t="e">
            <v>#VALUE!</v>
          </cell>
          <cell r="K625" t="str">
            <v/>
          </cell>
          <cell r="L625" t="str">
            <v/>
          </cell>
          <cell r="M625">
            <v>0</v>
          </cell>
          <cell r="N625">
            <v>0</v>
          </cell>
          <cell r="O625">
            <v>0</v>
          </cell>
        </row>
        <row r="626">
          <cell r="A626">
            <v>0</v>
          </cell>
          <cell r="B626" t="str">
            <v>--</v>
          </cell>
          <cell r="C626">
            <v>0</v>
          </cell>
          <cell r="D626" t="str">
            <v/>
          </cell>
          <cell r="E626">
            <v>0</v>
          </cell>
          <cell r="F626" t="str">
            <v/>
          </cell>
          <cell r="G626" t="str">
            <v>-</v>
          </cell>
          <cell r="H626">
            <v>0</v>
          </cell>
          <cell r="I626">
            <v>0</v>
          </cell>
          <cell r="J626" t="e">
            <v>#VALUE!</v>
          </cell>
          <cell r="K626" t="str">
            <v/>
          </cell>
          <cell r="L626" t="str">
            <v/>
          </cell>
          <cell r="M626">
            <v>0</v>
          </cell>
          <cell r="N626">
            <v>0</v>
          </cell>
          <cell r="O626">
            <v>0</v>
          </cell>
        </row>
        <row r="627">
          <cell r="A627">
            <v>0</v>
          </cell>
          <cell r="B627" t="str">
            <v>--</v>
          </cell>
          <cell r="C627">
            <v>0</v>
          </cell>
          <cell r="D627" t="str">
            <v/>
          </cell>
          <cell r="E627">
            <v>0</v>
          </cell>
          <cell r="F627" t="str">
            <v/>
          </cell>
          <cell r="G627" t="str">
            <v>-</v>
          </cell>
          <cell r="H627">
            <v>0</v>
          </cell>
          <cell r="I627">
            <v>0</v>
          </cell>
          <cell r="J627" t="e">
            <v>#VALUE!</v>
          </cell>
          <cell r="K627" t="str">
            <v/>
          </cell>
          <cell r="L627" t="str">
            <v/>
          </cell>
          <cell r="M627">
            <v>0</v>
          </cell>
          <cell r="N627">
            <v>0</v>
          </cell>
          <cell r="O627">
            <v>0</v>
          </cell>
        </row>
        <row r="628">
          <cell r="A628">
            <v>0</v>
          </cell>
          <cell r="B628" t="str">
            <v>--</v>
          </cell>
          <cell r="C628">
            <v>0</v>
          </cell>
          <cell r="D628" t="str">
            <v/>
          </cell>
          <cell r="E628">
            <v>0</v>
          </cell>
          <cell r="F628" t="str">
            <v/>
          </cell>
          <cell r="G628" t="str">
            <v>-</v>
          </cell>
          <cell r="H628">
            <v>0</v>
          </cell>
          <cell r="I628">
            <v>0</v>
          </cell>
          <cell r="J628" t="e">
            <v>#VALUE!</v>
          </cell>
          <cell r="K628" t="str">
            <v/>
          </cell>
          <cell r="L628" t="str">
            <v/>
          </cell>
          <cell r="M628">
            <v>0</v>
          </cell>
          <cell r="N628">
            <v>0</v>
          </cell>
          <cell r="O628">
            <v>0</v>
          </cell>
        </row>
        <row r="629">
          <cell r="A629">
            <v>0</v>
          </cell>
          <cell r="B629" t="str">
            <v>--</v>
          </cell>
          <cell r="C629">
            <v>0</v>
          </cell>
          <cell r="D629" t="str">
            <v/>
          </cell>
          <cell r="E629">
            <v>0</v>
          </cell>
          <cell r="F629" t="str">
            <v/>
          </cell>
          <cell r="G629" t="str">
            <v>-</v>
          </cell>
          <cell r="H629">
            <v>0</v>
          </cell>
          <cell r="I629">
            <v>0</v>
          </cell>
          <cell r="J629" t="e">
            <v>#VALUE!</v>
          </cell>
          <cell r="K629" t="str">
            <v/>
          </cell>
          <cell r="L629" t="str">
            <v/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 t="str">
            <v>--</v>
          </cell>
          <cell r="C630">
            <v>0</v>
          </cell>
          <cell r="D630" t="str">
            <v/>
          </cell>
          <cell r="E630">
            <v>0</v>
          </cell>
          <cell r="F630" t="str">
            <v/>
          </cell>
          <cell r="G630" t="str">
            <v>-</v>
          </cell>
          <cell r="H630">
            <v>0</v>
          </cell>
          <cell r="I630">
            <v>0</v>
          </cell>
          <cell r="J630" t="e">
            <v>#VALUE!</v>
          </cell>
          <cell r="K630" t="str">
            <v/>
          </cell>
          <cell r="L630" t="str">
            <v/>
          </cell>
          <cell r="M630">
            <v>0</v>
          </cell>
          <cell r="N630">
            <v>0</v>
          </cell>
          <cell r="O630">
            <v>0</v>
          </cell>
        </row>
        <row r="631">
          <cell r="A631">
            <v>0</v>
          </cell>
          <cell r="B631" t="str">
            <v>--</v>
          </cell>
          <cell r="C631">
            <v>0</v>
          </cell>
          <cell r="D631" t="str">
            <v/>
          </cell>
          <cell r="E631">
            <v>0</v>
          </cell>
          <cell r="F631" t="str">
            <v/>
          </cell>
          <cell r="G631" t="str">
            <v>-</v>
          </cell>
          <cell r="H631">
            <v>0</v>
          </cell>
          <cell r="I631">
            <v>0</v>
          </cell>
          <cell r="J631" t="e">
            <v>#VALUE!</v>
          </cell>
          <cell r="K631" t="str">
            <v/>
          </cell>
          <cell r="L631" t="str">
            <v/>
          </cell>
          <cell r="M631">
            <v>0</v>
          </cell>
          <cell r="N631">
            <v>0</v>
          </cell>
          <cell r="O631">
            <v>0</v>
          </cell>
        </row>
        <row r="632">
          <cell r="A632">
            <v>0</v>
          </cell>
          <cell r="B632" t="str">
            <v>--</v>
          </cell>
          <cell r="C632">
            <v>0</v>
          </cell>
          <cell r="D632" t="str">
            <v/>
          </cell>
          <cell r="E632">
            <v>0</v>
          </cell>
          <cell r="F632" t="str">
            <v/>
          </cell>
          <cell r="G632" t="str">
            <v>-</v>
          </cell>
          <cell r="H632">
            <v>0</v>
          </cell>
          <cell r="I632">
            <v>0</v>
          </cell>
          <cell r="J632" t="e">
            <v>#VALUE!</v>
          </cell>
          <cell r="K632" t="str">
            <v/>
          </cell>
          <cell r="L632" t="str">
            <v/>
          </cell>
          <cell r="M632">
            <v>0</v>
          </cell>
          <cell r="N632">
            <v>0</v>
          </cell>
          <cell r="O632">
            <v>0</v>
          </cell>
        </row>
        <row r="633">
          <cell r="A633">
            <v>0</v>
          </cell>
          <cell r="B633" t="str">
            <v>--</v>
          </cell>
          <cell r="C633">
            <v>0</v>
          </cell>
          <cell r="D633" t="str">
            <v/>
          </cell>
          <cell r="E633">
            <v>0</v>
          </cell>
          <cell r="F633" t="str">
            <v/>
          </cell>
          <cell r="G633" t="str">
            <v>-</v>
          </cell>
          <cell r="H633">
            <v>0</v>
          </cell>
          <cell r="I633">
            <v>0</v>
          </cell>
          <cell r="J633" t="e">
            <v>#VALUE!</v>
          </cell>
          <cell r="K633" t="str">
            <v/>
          </cell>
          <cell r="L633" t="str">
            <v/>
          </cell>
          <cell r="M633">
            <v>0</v>
          </cell>
          <cell r="N633">
            <v>0</v>
          </cell>
          <cell r="O633">
            <v>0</v>
          </cell>
        </row>
        <row r="634">
          <cell r="A634">
            <v>0</v>
          </cell>
          <cell r="B634" t="str">
            <v>--</v>
          </cell>
          <cell r="C634">
            <v>0</v>
          </cell>
          <cell r="D634" t="str">
            <v/>
          </cell>
          <cell r="E634">
            <v>0</v>
          </cell>
          <cell r="F634" t="str">
            <v/>
          </cell>
          <cell r="G634" t="str">
            <v>-</v>
          </cell>
          <cell r="H634">
            <v>0</v>
          </cell>
          <cell r="I634">
            <v>0</v>
          </cell>
          <cell r="J634" t="e">
            <v>#VALUE!</v>
          </cell>
          <cell r="K634" t="str">
            <v/>
          </cell>
          <cell r="L634" t="str">
            <v/>
          </cell>
          <cell r="M634">
            <v>0</v>
          </cell>
          <cell r="N634">
            <v>0</v>
          </cell>
          <cell r="O634">
            <v>0</v>
          </cell>
        </row>
        <row r="635">
          <cell r="A635">
            <v>0</v>
          </cell>
          <cell r="B635" t="str">
            <v>--</v>
          </cell>
          <cell r="C635">
            <v>0</v>
          </cell>
          <cell r="D635" t="str">
            <v/>
          </cell>
          <cell r="E635">
            <v>0</v>
          </cell>
          <cell r="F635" t="str">
            <v/>
          </cell>
          <cell r="G635" t="str">
            <v>-</v>
          </cell>
          <cell r="H635">
            <v>0</v>
          </cell>
          <cell r="I635">
            <v>0</v>
          </cell>
          <cell r="J635" t="e">
            <v>#VALUE!</v>
          </cell>
          <cell r="K635" t="str">
            <v/>
          </cell>
          <cell r="L635" t="str">
            <v/>
          </cell>
          <cell r="M635">
            <v>0</v>
          </cell>
          <cell r="N635">
            <v>0</v>
          </cell>
          <cell r="O635">
            <v>0</v>
          </cell>
        </row>
        <row r="636">
          <cell r="A636">
            <v>0</v>
          </cell>
          <cell r="B636" t="str">
            <v>--</v>
          </cell>
          <cell r="C636">
            <v>0</v>
          </cell>
          <cell r="D636" t="str">
            <v/>
          </cell>
          <cell r="E636">
            <v>0</v>
          </cell>
          <cell r="F636" t="str">
            <v/>
          </cell>
          <cell r="G636" t="str">
            <v>-</v>
          </cell>
          <cell r="H636">
            <v>0</v>
          </cell>
          <cell r="I636">
            <v>0</v>
          </cell>
          <cell r="J636" t="e">
            <v>#VALUE!</v>
          </cell>
          <cell r="K636" t="str">
            <v/>
          </cell>
          <cell r="L636" t="str">
            <v/>
          </cell>
          <cell r="M636">
            <v>0</v>
          </cell>
          <cell r="N636">
            <v>0</v>
          </cell>
          <cell r="O636">
            <v>0</v>
          </cell>
        </row>
        <row r="637">
          <cell r="A637">
            <v>0</v>
          </cell>
          <cell r="B637" t="str">
            <v>--</v>
          </cell>
          <cell r="C637">
            <v>0</v>
          </cell>
          <cell r="D637" t="str">
            <v/>
          </cell>
          <cell r="E637">
            <v>0</v>
          </cell>
          <cell r="F637" t="str">
            <v/>
          </cell>
          <cell r="G637" t="str">
            <v>-</v>
          </cell>
          <cell r="H637">
            <v>0</v>
          </cell>
          <cell r="I637">
            <v>0</v>
          </cell>
          <cell r="J637" t="e">
            <v>#VALUE!</v>
          </cell>
          <cell r="K637" t="str">
            <v/>
          </cell>
          <cell r="L637" t="str">
            <v/>
          </cell>
          <cell r="M637">
            <v>0</v>
          </cell>
          <cell r="N637">
            <v>0</v>
          </cell>
          <cell r="O637">
            <v>0</v>
          </cell>
        </row>
        <row r="638">
          <cell r="A638">
            <v>0</v>
          </cell>
          <cell r="B638" t="str">
            <v>--</v>
          </cell>
          <cell r="C638">
            <v>0</v>
          </cell>
          <cell r="D638" t="str">
            <v/>
          </cell>
          <cell r="E638">
            <v>0</v>
          </cell>
          <cell r="F638" t="str">
            <v/>
          </cell>
          <cell r="G638" t="str">
            <v>-</v>
          </cell>
          <cell r="H638">
            <v>0</v>
          </cell>
          <cell r="I638">
            <v>0</v>
          </cell>
          <cell r="J638" t="e">
            <v>#VALUE!</v>
          </cell>
          <cell r="K638" t="str">
            <v/>
          </cell>
          <cell r="L638" t="str">
            <v/>
          </cell>
          <cell r="M638">
            <v>0</v>
          </cell>
          <cell r="N638">
            <v>0</v>
          </cell>
          <cell r="O638">
            <v>0</v>
          </cell>
        </row>
        <row r="639">
          <cell r="A639">
            <v>0</v>
          </cell>
          <cell r="B639" t="str">
            <v>--</v>
          </cell>
          <cell r="C639">
            <v>0</v>
          </cell>
          <cell r="D639" t="str">
            <v/>
          </cell>
          <cell r="E639">
            <v>0</v>
          </cell>
          <cell r="F639" t="str">
            <v/>
          </cell>
          <cell r="G639" t="str">
            <v>-</v>
          </cell>
          <cell r="H639">
            <v>0</v>
          </cell>
          <cell r="I639">
            <v>0</v>
          </cell>
          <cell r="J639" t="e">
            <v>#VALUE!</v>
          </cell>
          <cell r="K639" t="str">
            <v/>
          </cell>
          <cell r="L639" t="str">
            <v/>
          </cell>
          <cell r="M639">
            <v>0</v>
          </cell>
          <cell r="N639">
            <v>0</v>
          </cell>
          <cell r="O639">
            <v>0</v>
          </cell>
        </row>
        <row r="640">
          <cell r="A640">
            <v>0</v>
          </cell>
          <cell r="B640" t="str">
            <v>--</v>
          </cell>
          <cell r="C640">
            <v>0</v>
          </cell>
          <cell r="D640" t="str">
            <v/>
          </cell>
          <cell r="E640">
            <v>0</v>
          </cell>
          <cell r="F640" t="str">
            <v/>
          </cell>
          <cell r="G640" t="str">
            <v>-</v>
          </cell>
          <cell r="H640">
            <v>0</v>
          </cell>
          <cell r="I640">
            <v>0</v>
          </cell>
          <cell r="J640" t="e">
            <v>#VALUE!</v>
          </cell>
          <cell r="K640" t="str">
            <v/>
          </cell>
          <cell r="L640" t="str">
            <v/>
          </cell>
          <cell r="M640">
            <v>0</v>
          </cell>
          <cell r="N640">
            <v>0</v>
          </cell>
          <cell r="O640">
            <v>0</v>
          </cell>
        </row>
        <row r="641">
          <cell r="A641">
            <v>0</v>
          </cell>
          <cell r="B641" t="str">
            <v>--</v>
          </cell>
          <cell r="C641">
            <v>0</v>
          </cell>
          <cell r="D641" t="str">
            <v/>
          </cell>
          <cell r="E641">
            <v>0</v>
          </cell>
          <cell r="F641" t="str">
            <v/>
          </cell>
          <cell r="G641" t="str">
            <v>-</v>
          </cell>
          <cell r="H641">
            <v>0</v>
          </cell>
          <cell r="I641">
            <v>0</v>
          </cell>
          <cell r="J641" t="e">
            <v>#VALUE!</v>
          </cell>
          <cell r="K641" t="str">
            <v/>
          </cell>
          <cell r="L641" t="str">
            <v/>
          </cell>
          <cell r="M641">
            <v>0</v>
          </cell>
          <cell r="N641">
            <v>0</v>
          </cell>
          <cell r="O641">
            <v>0</v>
          </cell>
        </row>
        <row r="642">
          <cell r="A642">
            <v>0</v>
          </cell>
          <cell r="B642" t="str">
            <v>--</v>
          </cell>
          <cell r="C642">
            <v>0</v>
          </cell>
          <cell r="D642" t="str">
            <v/>
          </cell>
          <cell r="E642">
            <v>0</v>
          </cell>
          <cell r="F642" t="str">
            <v/>
          </cell>
          <cell r="G642" t="str">
            <v>-</v>
          </cell>
          <cell r="H642">
            <v>0</v>
          </cell>
          <cell r="I642">
            <v>0</v>
          </cell>
          <cell r="J642" t="e">
            <v>#VALUE!</v>
          </cell>
          <cell r="K642" t="str">
            <v/>
          </cell>
          <cell r="L642" t="str">
            <v/>
          </cell>
          <cell r="M642">
            <v>0</v>
          </cell>
          <cell r="N642">
            <v>0</v>
          </cell>
          <cell r="O642">
            <v>0</v>
          </cell>
        </row>
        <row r="643">
          <cell r="A643">
            <v>0</v>
          </cell>
          <cell r="B643" t="str">
            <v>--</v>
          </cell>
          <cell r="C643">
            <v>0</v>
          </cell>
          <cell r="D643" t="str">
            <v/>
          </cell>
          <cell r="E643">
            <v>0</v>
          </cell>
          <cell r="F643" t="str">
            <v/>
          </cell>
          <cell r="G643" t="str">
            <v>-</v>
          </cell>
          <cell r="H643">
            <v>0</v>
          </cell>
          <cell r="I643">
            <v>0</v>
          </cell>
          <cell r="J643" t="e">
            <v>#VALUE!</v>
          </cell>
          <cell r="K643" t="str">
            <v/>
          </cell>
          <cell r="L643" t="str">
            <v/>
          </cell>
          <cell r="M643">
            <v>0</v>
          </cell>
          <cell r="N643">
            <v>0</v>
          </cell>
          <cell r="O643">
            <v>0</v>
          </cell>
        </row>
        <row r="644">
          <cell r="A644">
            <v>0</v>
          </cell>
          <cell r="B644" t="str">
            <v>--</v>
          </cell>
          <cell r="C644">
            <v>0</v>
          </cell>
          <cell r="D644" t="str">
            <v/>
          </cell>
          <cell r="E644">
            <v>0</v>
          </cell>
          <cell r="F644" t="str">
            <v/>
          </cell>
          <cell r="G644" t="str">
            <v>-</v>
          </cell>
          <cell r="H644">
            <v>0</v>
          </cell>
          <cell r="I644">
            <v>0</v>
          </cell>
          <cell r="J644" t="e">
            <v>#VALUE!</v>
          </cell>
          <cell r="K644" t="str">
            <v/>
          </cell>
          <cell r="L644" t="str">
            <v/>
          </cell>
          <cell r="M644">
            <v>0</v>
          </cell>
          <cell r="N644">
            <v>0</v>
          </cell>
          <cell r="O644">
            <v>0</v>
          </cell>
        </row>
        <row r="645">
          <cell r="A645">
            <v>0</v>
          </cell>
          <cell r="B645" t="str">
            <v>--</v>
          </cell>
          <cell r="C645">
            <v>0</v>
          </cell>
          <cell r="D645" t="str">
            <v/>
          </cell>
          <cell r="E645">
            <v>0</v>
          </cell>
          <cell r="F645" t="str">
            <v/>
          </cell>
          <cell r="G645" t="str">
            <v>-</v>
          </cell>
          <cell r="H645">
            <v>0</v>
          </cell>
          <cell r="I645">
            <v>0</v>
          </cell>
          <cell r="J645" t="e">
            <v>#VALUE!</v>
          </cell>
          <cell r="K645" t="str">
            <v/>
          </cell>
          <cell r="L645" t="str">
            <v/>
          </cell>
          <cell r="M645">
            <v>0</v>
          </cell>
          <cell r="N645">
            <v>0</v>
          </cell>
          <cell r="O645">
            <v>0</v>
          </cell>
        </row>
        <row r="646">
          <cell r="A646">
            <v>0</v>
          </cell>
          <cell r="B646" t="str">
            <v>--</v>
          </cell>
          <cell r="C646">
            <v>0</v>
          </cell>
          <cell r="D646" t="str">
            <v/>
          </cell>
          <cell r="E646">
            <v>0</v>
          </cell>
          <cell r="F646" t="str">
            <v/>
          </cell>
          <cell r="G646" t="str">
            <v>-</v>
          </cell>
          <cell r="H646">
            <v>0</v>
          </cell>
          <cell r="I646">
            <v>0</v>
          </cell>
          <cell r="J646" t="e">
            <v>#VALUE!</v>
          </cell>
          <cell r="K646" t="str">
            <v/>
          </cell>
          <cell r="L646" t="str">
            <v/>
          </cell>
          <cell r="M646">
            <v>0</v>
          </cell>
          <cell r="N646">
            <v>0</v>
          </cell>
          <cell r="O646">
            <v>0</v>
          </cell>
        </row>
        <row r="647">
          <cell r="A647">
            <v>0</v>
          </cell>
          <cell r="B647" t="str">
            <v>--</v>
          </cell>
          <cell r="C647">
            <v>0</v>
          </cell>
          <cell r="D647" t="str">
            <v/>
          </cell>
          <cell r="E647">
            <v>0</v>
          </cell>
          <cell r="F647" t="str">
            <v/>
          </cell>
          <cell r="G647" t="str">
            <v>-</v>
          </cell>
          <cell r="H647">
            <v>0</v>
          </cell>
          <cell r="I647">
            <v>0</v>
          </cell>
          <cell r="J647" t="e">
            <v>#VALUE!</v>
          </cell>
          <cell r="K647" t="str">
            <v/>
          </cell>
          <cell r="L647" t="str">
            <v/>
          </cell>
          <cell r="M647">
            <v>0</v>
          </cell>
          <cell r="N647">
            <v>0</v>
          </cell>
          <cell r="O647">
            <v>0</v>
          </cell>
        </row>
        <row r="648">
          <cell r="A648">
            <v>0</v>
          </cell>
          <cell r="B648" t="str">
            <v>--</v>
          </cell>
          <cell r="C648">
            <v>0</v>
          </cell>
          <cell r="D648" t="str">
            <v/>
          </cell>
          <cell r="E648">
            <v>0</v>
          </cell>
          <cell r="F648" t="str">
            <v/>
          </cell>
          <cell r="G648" t="str">
            <v>-</v>
          </cell>
          <cell r="H648">
            <v>0</v>
          </cell>
          <cell r="I648">
            <v>0</v>
          </cell>
          <cell r="J648" t="e">
            <v>#VALUE!</v>
          </cell>
          <cell r="K648" t="str">
            <v/>
          </cell>
          <cell r="L648" t="str">
            <v/>
          </cell>
          <cell r="M648">
            <v>0</v>
          </cell>
          <cell r="N648">
            <v>0</v>
          </cell>
          <cell r="O648">
            <v>0</v>
          </cell>
        </row>
        <row r="649">
          <cell r="A649">
            <v>0</v>
          </cell>
          <cell r="B649" t="str">
            <v>--</v>
          </cell>
          <cell r="C649">
            <v>0</v>
          </cell>
          <cell r="D649" t="str">
            <v/>
          </cell>
          <cell r="E649">
            <v>0</v>
          </cell>
          <cell r="F649" t="str">
            <v/>
          </cell>
          <cell r="G649" t="str">
            <v>-</v>
          </cell>
          <cell r="H649">
            <v>0</v>
          </cell>
          <cell r="I649">
            <v>0</v>
          </cell>
          <cell r="J649" t="e">
            <v>#VALUE!</v>
          </cell>
          <cell r="K649" t="str">
            <v/>
          </cell>
          <cell r="L649" t="str">
            <v/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 t="str">
            <v>--</v>
          </cell>
          <cell r="C650">
            <v>0</v>
          </cell>
          <cell r="D650" t="str">
            <v/>
          </cell>
          <cell r="E650">
            <v>0</v>
          </cell>
          <cell r="F650" t="str">
            <v/>
          </cell>
          <cell r="G650" t="str">
            <v>-</v>
          </cell>
          <cell r="H650">
            <v>0</v>
          </cell>
          <cell r="I650">
            <v>0</v>
          </cell>
          <cell r="J650" t="e">
            <v>#VALUE!</v>
          </cell>
          <cell r="K650" t="str">
            <v/>
          </cell>
          <cell r="L650" t="str">
            <v/>
          </cell>
          <cell r="M650">
            <v>0</v>
          </cell>
          <cell r="N650">
            <v>0</v>
          </cell>
          <cell r="O650">
            <v>0</v>
          </cell>
        </row>
        <row r="651">
          <cell r="A651">
            <v>0</v>
          </cell>
          <cell r="B651" t="str">
            <v>--</v>
          </cell>
          <cell r="C651">
            <v>0</v>
          </cell>
          <cell r="D651" t="str">
            <v/>
          </cell>
          <cell r="E651">
            <v>0</v>
          </cell>
          <cell r="F651" t="str">
            <v/>
          </cell>
          <cell r="G651" t="str">
            <v>-</v>
          </cell>
          <cell r="H651">
            <v>0</v>
          </cell>
          <cell r="I651">
            <v>0</v>
          </cell>
          <cell r="J651" t="e">
            <v>#VALUE!</v>
          </cell>
          <cell r="K651" t="str">
            <v/>
          </cell>
          <cell r="L651" t="str">
            <v/>
          </cell>
          <cell r="M651">
            <v>0</v>
          </cell>
          <cell r="N651">
            <v>0</v>
          </cell>
          <cell r="O651">
            <v>0</v>
          </cell>
        </row>
        <row r="652">
          <cell r="A652">
            <v>0</v>
          </cell>
          <cell r="B652" t="str">
            <v>--</v>
          </cell>
          <cell r="C652">
            <v>0</v>
          </cell>
          <cell r="D652" t="str">
            <v/>
          </cell>
          <cell r="E652">
            <v>0</v>
          </cell>
          <cell r="F652" t="str">
            <v/>
          </cell>
          <cell r="G652" t="str">
            <v>-</v>
          </cell>
          <cell r="H652">
            <v>0</v>
          </cell>
          <cell r="I652">
            <v>0</v>
          </cell>
          <cell r="J652" t="e">
            <v>#VALUE!</v>
          </cell>
          <cell r="K652" t="str">
            <v/>
          </cell>
          <cell r="L652" t="str">
            <v/>
          </cell>
          <cell r="M652">
            <v>0</v>
          </cell>
          <cell r="N652">
            <v>0</v>
          </cell>
          <cell r="O652">
            <v>0</v>
          </cell>
        </row>
        <row r="653">
          <cell r="A653">
            <v>0</v>
          </cell>
          <cell r="B653" t="str">
            <v>--</v>
          </cell>
          <cell r="C653">
            <v>0</v>
          </cell>
          <cell r="D653" t="str">
            <v/>
          </cell>
          <cell r="E653">
            <v>0</v>
          </cell>
          <cell r="F653" t="str">
            <v/>
          </cell>
          <cell r="G653" t="str">
            <v>-</v>
          </cell>
          <cell r="H653">
            <v>0</v>
          </cell>
          <cell r="I653">
            <v>0</v>
          </cell>
          <cell r="J653" t="e">
            <v>#VALUE!</v>
          </cell>
          <cell r="K653" t="str">
            <v/>
          </cell>
          <cell r="L653" t="str">
            <v/>
          </cell>
          <cell r="M653">
            <v>0</v>
          </cell>
          <cell r="N653">
            <v>0</v>
          </cell>
          <cell r="O653">
            <v>0</v>
          </cell>
        </row>
        <row r="654">
          <cell r="A654">
            <v>0</v>
          </cell>
          <cell r="B654" t="str">
            <v>--</v>
          </cell>
          <cell r="C654">
            <v>0</v>
          </cell>
          <cell r="D654" t="str">
            <v/>
          </cell>
          <cell r="E654">
            <v>0</v>
          </cell>
          <cell r="F654" t="str">
            <v/>
          </cell>
          <cell r="G654" t="str">
            <v>-</v>
          </cell>
          <cell r="H654">
            <v>0</v>
          </cell>
          <cell r="I654">
            <v>0</v>
          </cell>
          <cell r="J654" t="e">
            <v>#VALUE!</v>
          </cell>
          <cell r="K654" t="str">
            <v/>
          </cell>
          <cell r="L654" t="str">
            <v/>
          </cell>
          <cell r="M654">
            <v>0</v>
          </cell>
          <cell r="N654">
            <v>0</v>
          </cell>
          <cell r="O654">
            <v>0</v>
          </cell>
        </row>
        <row r="655">
          <cell r="A655">
            <v>0</v>
          </cell>
          <cell r="B655" t="str">
            <v>--</v>
          </cell>
          <cell r="C655">
            <v>0</v>
          </cell>
          <cell r="D655" t="str">
            <v/>
          </cell>
          <cell r="E655">
            <v>0</v>
          </cell>
          <cell r="F655" t="str">
            <v/>
          </cell>
          <cell r="G655" t="str">
            <v>-</v>
          </cell>
          <cell r="H655">
            <v>0</v>
          </cell>
          <cell r="I655">
            <v>0</v>
          </cell>
          <cell r="J655" t="e">
            <v>#VALUE!</v>
          </cell>
          <cell r="K655" t="str">
            <v/>
          </cell>
          <cell r="L655" t="str">
            <v/>
          </cell>
          <cell r="M655">
            <v>0</v>
          </cell>
          <cell r="N655">
            <v>0</v>
          </cell>
          <cell r="O655">
            <v>0</v>
          </cell>
        </row>
        <row r="656">
          <cell r="A656">
            <v>0</v>
          </cell>
          <cell r="B656" t="str">
            <v>--</v>
          </cell>
          <cell r="C656">
            <v>0</v>
          </cell>
          <cell r="D656" t="str">
            <v/>
          </cell>
          <cell r="E656">
            <v>0</v>
          </cell>
          <cell r="F656" t="str">
            <v/>
          </cell>
          <cell r="G656" t="str">
            <v>-</v>
          </cell>
          <cell r="H656">
            <v>0</v>
          </cell>
          <cell r="I656">
            <v>0</v>
          </cell>
          <cell r="J656" t="e">
            <v>#VALUE!</v>
          </cell>
          <cell r="K656" t="str">
            <v/>
          </cell>
          <cell r="L656" t="str">
            <v/>
          </cell>
          <cell r="M656">
            <v>0</v>
          </cell>
          <cell r="N656">
            <v>0</v>
          </cell>
          <cell r="O656">
            <v>0</v>
          </cell>
        </row>
        <row r="657">
          <cell r="A657">
            <v>0</v>
          </cell>
          <cell r="B657" t="str">
            <v>--</v>
          </cell>
          <cell r="C657">
            <v>0</v>
          </cell>
          <cell r="D657" t="str">
            <v/>
          </cell>
          <cell r="E657">
            <v>0</v>
          </cell>
          <cell r="F657" t="str">
            <v/>
          </cell>
          <cell r="G657" t="str">
            <v>-</v>
          </cell>
          <cell r="H657">
            <v>0</v>
          </cell>
          <cell r="I657">
            <v>0</v>
          </cell>
          <cell r="J657" t="e">
            <v>#VALUE!</v>
          </cell>
          <cell r="K657" t="str">
            <v/>
          </cell>
          <cell r="L657" t="str">
            <v/>
          </cell>
          <cell r="M657">
            <v>0</v>
          </cell>
          <cell r="N657">
            <v>0</v>
          </cell>
          <cell r="O657">
            <v>0</v>
          </cell>
        </row>
        <row r="658">
          <cell r="A658">
            <v>0</v>
          </cell>
          <cell r="B658" t="str">
            <v>--</v>
          </cell>
          <cell r="C658">
            <v>0</v>
          </cell>
          <cell r="D658" t="str">
            <v/>
          </cell>
          <cell r="E658">
            <v>0</v>
          </cell>
          <cell r="F658" t="str">
            <v/>
          </cell>
          <cell r="G658" t="str">
            <v>-</v>
          </cell>
          <cell r="H658">
            <v>0</v>
          </cell>
          <cell r="I658">
            <v>0</v>
          </cell>
          <cell r="J658" t="e">
            <v>#VALUE!</v>
          </cell>
          <cell r="K658" t="str">
            <v/>
          </cell>
          <cell r="L658" t="str">
            <v/>
          </cell>
          <cell r="M658">
            <v>0</v>
          </cell>
          <cell r="N658">
            <v>0</v>
          </cell>
          <cell r="O658">
            <v>0</v>
          </cell>
        </row>
        <row r="659">
          <cell r="A659">
            <v>0</v>
          </cell>
          <cell r="B659" t="str">
            <v>--</v>
          </cell>
          <cell r="C659">
            <v>0</v>
          </cell>
          <cell r="D659" t="str">
            <v/>
          </cell>
          <cell r="E659">
            <v>0</v>
          </cell>
          <cell r="F659" t="str">
            <v/>
          </cell>
          <cell r="G659" t="str">
            <v>-</v>
          </cell>
          <cell r="H659">
            <v>0</v>
          </cell>
          <cell r="I659">
            <v>0</v>
          </cell>
          <cell r="J659" t="e">
            <v>#VALUE!</v>
          </cell>
          <cell r="K659" t="str">
            <v/>
          </cell>
          <cell r="L659" t="str">
            <v/>
          </cell>
          <cell r="M659">
            <v>0</v>
          </cell>
          <cell r="N659">
            <v>0</v>
          </cell>
          <cell r="O659">
            <v>0</v>
          </cell>
        </row>
        <row r="660">
          <cell r="A660">
            <v>0</v>
          </cell>
          <cell r="B660" t="str">
            <v>--</v>
          </cell>
          <cell r="C660">
            <v>0</v>
          </cell>
          <cell r="D660" t="str">
            <v/>
          </cell>
          <cell r="E660">
            <v>0</v>
          </cell>
          <cell r="F660" t="str">
            <v/>
          </cell>
          <cell r="G660" t="str">
            <v>-</v>
          </cell>
          <cell r="H660">
            <v>0</v>
          </cell>
          <cell r="I660">
            <v>0</v>
          </cell>
          <cell r="J660" t="e">
            <v>#VALUE!</v>
          </cell>
          <cell r="K660" t="str">
            <v/>
          </cell>
          <cell r="L660" t="str">
            <v/>
          </cell>
          <cell r="M660">
            <v>0</v>
          </cell>
          <cell r="N660">
            <v>0</v>
          </cell>
          <cell r="O660">
            <v>0</v>
          </cell>
        </row>
        <row r="661">
          <cell r="A661">
            <v>0</v>
          </cell>
          <cell r="B661" t="str">
            <v>--</v>
          </cell>
          <cell r="C661">
            <v>0</v>
          </cell>
          <cell r="D661" t="str">
            <v/>
          </cell>
          <cell r="E661">
            <v>0</v>
          </cell>
          <cell r="F661" t="str">
            <v/>
          </cell>
          <cell r="G661" t="str">
            <v>-</v>
          </cell>
          <cell r="H661">
            <v>0</v>
          </cell>
          <cell r="I661">
            <v>0</v>
          </cell>
          <cell r="J661" t="e">
            <v>#VALUE!</v>
          </cell>
          <cell r="K661" t="str">
            <v/>
          </cell>
          <cell r="L661" t="str">
            <v/>
          </cell>
          <cell r="M661">
            <v>0</v>
          </cell>
          <cell r="N661">
            <v>0</v>
          </cell>
          <cell r="O661">
            <v>0</v>
          </cell>
        </row>
        <row r="662">
          <cell r="A662">
            <v>0</v>
          </cell>
          <cell r="B662" t="str">
            <v>--</v>
          </cell>
          <cell r="C662">
            <v>0</v>
          </cell>
          <cell r="D662" t="str">
            <v/>
          </cell>
          <cell r="E662">
            <v>0</v>
          </cell>
          <cell r="F662" t="str">
            <v/>
          </cell>
          <cell r="G662" t="str">
            <v>-</v>
          </cell>
          <cell r="H662">
            <v>0</v>
          </cell>
          <cell r="I662">
            <v>0</v>
          </cell>
          <cell r="J662" t="e">
            <v>#VALUE!</v>
          </cell>
          <cell r="K662" t="str">
            <v/>
          </cell>
          <cell r="L662" t="str">
            <v/>
          </cell>
          <cell r="M662">
            <v>0</v>
          </cell>
          <cell r="N662">
            <v>0</v>
          </cell>
          <cell r="O662">
            <v>0</v>
          </cell>
        </row>
        <row r="663">
          <cell r="A663">
            <v>0</v>
          </cell>
          <cell r="B663" t="str">
            <v>--</v>
          </cell>
          <cell r="C663">
            <v>0</v>
          </cell>
          <cell r="D663" t="str">
            <v/>
          </cell>
          <cell r="E663">
            <v>0</v>
          </cell>
          <cell r="F663" t="str">
            <v/>
          </cell>
          <cell r="G663" t="str">
            <v>-</v>
          </cell>
          <cell r="H663">
            <v>0</v>
          </cell>
          <cell r="I663">
            <v>0</v>
          </cell>
          <cell r="J663" t="e">
            <v>#VALUE!</v>
          </cell>
          <cell r="K663" t="str">
            <v/>
          </cell>
          <cell r="L663" t="str">
            <v/>
          </cell>
          <cell r="M663">
            <v>0</v>
          </cell>
          <cell r="N663">
            <v>0</v>
          </cell>
          <cell r="O663">
            <v>0</v>
          </cell>
        </row>
        <row r="664">
          <cell r="A664">
            <v>0</v>
          </cell>
          <cell r="B664" t="str">
            <v>--</v>
          </cell>
          <cell r="C664">
            <v>0</v>
          </cell>
          <cell r="D664" t="str">
            <v/>
          </cell>
          <cell r="E664">
            <v>0</v>
          </cell>
          <cell r="F664" t="str">
            <v/>
          </cell>
          <cell r="G664" t="str">
            <v>-</v>
          </cell>
          <cell r="H664">
            <v>0</v>
          </cell>
          <cell r="I664">
            <v>0</v>
          </cell>
          <cell r="J664" t="e">
            <v>#VALUE!</v>
          </cell>
          <cell r="K664" t="str">
            <v/>
          </cell>
          <cell r="L664" t="str">
            <v/>
          </cell>
          <cell r="M664">
            <v>0</v>
          </cell>
          <cell r="N664">
            <v>0</v>
          </cell>
          <cell r="O664">
            <v>0</v>
          </cell>
        </row>
        <row r="665">
          <cell r="A665">
            <v>0</v>
          </cell>
          <cell r="B665" t="str">
            <v>--</v>
          </cell>
          <cell r="C665">
            <v>0</v>
          </cell>
          <cell r="D665" t="str">
            <v/>
          </cell>
          <cell r="E665">
            <v>0</v>
          </cell>
          <cell r="F665" t="str">
            <v/>
          </cell>
          <cell r="G665" t="str">
            <v>-</v>
          </cell>
          <cell r="H665">
            <v>0</v>
          </cell>
          <cell r="I665">
            <v>0</v>
          </cell>
          <cell r="J665" t="e">
            <v>#VALUE!</v>
          </cell>
          <cell r="K665" t="str">
            <v/>
          </cell>
          <cell r="L665" t="str">
            <v/>
          </cell>
          <cell r="M665">
            <v>0</v>
          </cell>
          <cell r="N665">
            <v>0</v>
          </cell>
          <cell r="O665">
            <v>0</v>
          </cell>
        </row>
        <row r="666">
          <cell r="A666">
            <v>0</v>
          </cell>
          <cell r="B666" t="str">
            <v>--</v>
          </cell>
          <cell r="C666">
            <v>0</v>
          </cell>
          <cell r="D666" t="str">
            <v/>
          </cell>
          <cell r="E666">
            <v>0</v>
          </cell>
          <cell r="F666" t="str">
            <v/>
          </cell>
          <cell r="G666" t="str">
            <v>-</v>
          </cell>
          <cell r="H666">
            <v>0</v>
          </cell>
          <cell r="I666">
            <v>0</v>
          </cell>
          <cell r="J666" t="e">
            <v>#VALUE!</v>
          </cell>
          <cell r="K666" t="str">
            <v/>
          </cell>
          <cell r="L666" t="str">
            <v/>
          </cell>
          <cell r="M666">
            <v>0</v>
          </cell>
          <cell r="N666">
            <v>0</v>
          </cell>
          <cell r="O666">
            <v>0</v>
          </cell>
        </row>
        <row r="667">
          <cell r="A667">
            <v>0</v>
          </cell>
          <cell r="B667" t="str">
            <v>--</v>
          </cell>
          <cell r="C667">
            <v>0</v>
          </cell>
          <cell r="D667" t="str">
            <v/>
          </cell>
          <cell r="E667">
            <v>0</v>
          </cell>
          <cell r="F667" t="str">
            <v/>
          </cell>
          <cell r="G667" t="str">
            <v>-</v>
          </cell>
          <cell r="H667">
            <v>0</v>
          </cell>
          <cell r="I667">
            <v>0</v>
          </cell>
          <cell r="J667" t="e">
            <v>#VALUE!</v>
          </cell>
          <cell r="K667" t="str">
            <v/>
          </cell>
          <cell r="L667" t="str">
            <v/>
          </cell>
          <cell r="M667">
            <v>0</v>
          </cell>
          <cell r="N667">
            <v>0</v>
          </cell>
          <cell r="O667">
            <v>0</v>
          </cell>
        </row>
        <row r="668">
          <cell r="A668">
            <v>0</v>
          </cell>
          <cell r="B668" t="str">
            <v>--</v>
          </cell>
          <cell r="C668">
            <v>0</v>
          </cell>
          <cell r="D668" t="str">
            <v/>
          </cell>
          <cell r="E668">
            <v>0</v>
          </cell>
          <cell r="F668" t="str">
            <v/>
          </cell>
          <cell r="G668" t="str">
            <v>-</v>
          </cell>
          <cell r="H668">
            <v>0</v>
          </cell>
          <cell r="I668">
            <v>0</v>
          </cell>
          <cell r="J668" t="e">
            <v>#VALUE!</v>
          </cell>
          <cell r="K668" t="str">
            <v/>
          </cell>
          <cell r="L668" t="str">
            <v/>
          </cell>
          <cell r="M668">
            <v>0</v>
          </cell>
          <cell r="N668">
            <v>0</v>
          </cell>
          <cell r="O668">
            <v>0</v>
          </cell>
        </row>
        <row r="669">
          <cell r="A669">
            <v>0</v>
          </cell>
          <cell r="B669" t="str">
            <v>--</v>
          </cell>
          <cell r="C669">
            <v>0</v>
          </cell>
          <cell r="D669" t="str">
            <v/>
          </cell>
          <cell r="E669">
            <v>0</v>
          </cell>
          <cell r="F669" t="str">
            <v/>
          </cell>
          <cell r="G669" t="str">
            <v>-</v>
          </cell>
          <cell r="H669">
            <v>0</v>
          </cell>
          <cell r="I669">
            <v>0</v>
          </cell>
          <cell r="J669" t="e">
            <v>#VALUE!</v>
          </cell>
          <cell r="K669" t="str">
            <v/>
          </cell>
          <cell r="L669" t="str">
            <v/>
          </cell>
          <cell r="M669">
            <v>0</v>
          </cell>
          <cell r="N669">
            <v>0</v>
          </cell>
          <cell r="O669">
            <v>0</v>
          </cell>
        </row>
        <row r="670">
          <cell r="A670">
            <v>0</v>
          </cell>
          <cell r="B670" t="str">
            <v>--</v>
          </cell>
          <cell r="C670">
            <v>0</v>
          </cell>
          <cell r="D670" t="str">
            <v/>
          </cell>
          <cell r="E670">
            <v>0</v>
          </cell>
          <cell r="F670" t="str">
            <v/>
          </cell>
          <cell r="G670" t="str">
            <v>-</v>
          </cell>
          <cell r="H670">
            <v>0</v>
          </cell>
          <cell r="I670">
            <v>0</v>
          </cell>
          <cell r="J670" t="e">
            <v>#VALUE!</v>
          </cell>
          <cell r="K670" t="str">
            <v/>
          </cell>
          <cell r="L670" t="str">
            <v/>
          </cell>
          <cell r="M670">
            <v>0</v>
          </cell>
          <cell r="N670">
            <v>0</v>
          </cell>
          <cell r="O670">
            <v>0</v>
          </cell>
        </row>
        <row r="671">
          <cell r="A671">
            <v>0</v>
          </cell>
          <cell r="B671" t="str">
            <v>--</v>
          </cell>
          <cell r="C671">
            <v>0</v>
          </cell>
          <cell r="D671" t="str">
            <v/>
          </cell>
          <cell r="E671">
            <v>0</v>
          </cell>
          <cell r="F671" t="str">
            <v/>
          </cell>
          <cell r="G671" t="str">
            <v>-</v>
          </cell>
          <cell r="H671">
            <v>0</v>
          </cell>
          <cell r="I671">
            <v>0</v>
          </cell>
          <cell r="J671" t="e">
            <v>#VALUE!</v>
          </cell>
          <cell r="K671" t="str">
            <v/>
          </cell>
          <cell r="L671" t="str">
            <v/>
          </cell>
          <cell r="M671">
            <v>0</v>
          </cell>
          <cell r="N671">
            <v>0</v>
          </cell>
          <cell r="O671">
            <v>0</v>
          </cell>
        </row>
        <row r="672">
          <cell r="A672">
            <v>0</v>
          </cell>
          <cell r="B672" t="str">
            <v>--</v>
          </cell>
          <cell r="C672">
            <v>0</v>
          </cell>
          <cell r="D672" t="str">
            <v/>
          </cell>
          <cell r="E672">
            <v>0</v>
          </cell>
          <cell r="F672" t="str">
            <v/>
          </cell>
          <cell r="G672" t="str">
            <v>-</v>
          </cell>
          <cell r="H672">
            <v>0</v>
          </cell>
          <cell r="I672">
            <v>0</v>
          </cell>
          <cell r="J672" t="e">
            <v>#VALUE!</v>
          </cell>
          <cell r="K672" t="str">
            <v/>
          </cell>
          <cell r="L672" t="str">
            <v/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 t="str">
            <v>--</v>
          </cell>
          <cell r="C673">
            <v>0</v>
          </cell>
          <cell r="D673" t="str">
            <v/>
          </cell>
          <cell r="E673">
            <v>0</v>
          </cell>
          <cell r="F673" t="str">
            <v/>
          </cell>
          <cell r="G673" t="str">
            <v>-</v>
          </cell>
          <cell r="H673">
            <v>0</v>
          </cell>
          <cell r="I673">
            <v>0</v>
          </cell>
          <cell r="J673" t="e">
            <v>#VALUE!</v>
          </cell>
          <cell r="K673" t="str">
            <v/>
          </cell>
          <cell r="L673" t="str">
            <v/>
          </cell>
          <cell r="M673">
            <v>0</v>
          </cell>
          <cell r="N673">
            <v>0</v>
          </cell>
          <cell r="O673">
            <v>0</v>
          </cell>
        </row>
        <row r="674">
          <cell r="A674">
            <v>0</v>
          </cell>
          <cell r="B674" t="str">
            <v>--</v>
          </cell>
          <cell r="C674">
            <v>0</v>
          </cell>
          <cell r="D674" t="str">
            <v/>
          </cell>
          <cell r="E674">
            <v>0</v>
          </cell>
          <cell r="F674" t="str">
            <v/>
          </cell>
          <cell r="G674" t="str">
            <v>-</v>
          </cell>
          <cell r="H674">
            <v>0</v>
          </cell>
          <cell r="I674">
            <v>0</v>
          </cell>
          <cell r="J674" t="e">
            <v>#VALUE!</v>
          </cell>
          <cell r="K674" t="str">
            <v/>
          </cell>
          <cell r="L674" t="str">
            <v/>
          </cell>
          <cell r="M674">
            <v>0</v>
          </cell>
          <cell r="N674">
            <v>0</v>
          </cell>
          <cell r="O674">
            <v>0</v>
          </cell>
        </row>
        <row r="675">
          <cell r="A675">
            <v>0</v>
          </cell>
          <cell r="B675" t="str">
            <v>--</v>
          </cell>
          <cell r="C675">
            <v>0</v>
          </cell>
          <cell r="D675" t="str">
            <v/>
          </cell>
          <cell r="E675">
            <v>0</v>
          </cell>
          <cell r="F675" t="str">
            <v/>
          </cell>
          <cell r="G675" t="str">
            <v>-</v>
          </cell>
          <cell r="H675">
            <v>0</v>
          </cell>
          <cell r="I675">
            <v>0</v>
          </cell>
          <cell r="J675" t="e">
            <v>#VALUE!</v>
          </cell>
          <cell r="K675" t="str">
            <v/>
          </cell>
          <cell r="L675" t="str">
            <v/>
          </cell>
          <cell r="M675">
            <v>0</v>
          </cell>
          <cell r="N675">
            <v>0</v>
          </cell>
          <cell r="O675">
            <v>0</v>
          </cell>
        </row>
        <row r="676">
          <cell r="A676">
            <v>0</v>
          </cell>
          <cell r="B676" t="str">
            <v>--</v>
          </cell>
          <cell r="C676">
            <v>0</v>
          </cell>
          <cell r="D676" t="str">
            <v/>
          </cell>
          <cell r="E676">
            <v>0</v>
          </cell>
          <cell r="F676" t="str">
            <v/>
          </cell>
          <cell r="G676" t="str">
            <v>-</v>
          </cell>
          <cell r="H676">
            <v>0</v>
          </cell>
          <cell r="I676">
            <v>0</v>
          </cell>
          <cell r="J676" t="e">
            <v>#VALUE!</v>
          </cell>
          <cell r="K676" t="str">
            <v/>
          </cell>
          <cell r="L676" t="str">
            <v/>
          </cell>
          <cell r="M676">
            <v>0</v>
          </cell>
          <cell r="N676">
            <v>0</v>
          </cell>
          <cell r="O676">
            <v>0</v>
          </cell>
        </row>
        <row r="677">
          <cell r="A677">
            <v>0</v>
          </cell>
          <cell r="B677" t="str">
            <v>--</v>
          </cell>
          <cell r="C677">
            <v>0</v>
          </cell>
          <cell r="D677" t="str">
            <v/>
          </cell>
          <cell r="E677">
            <v>0</v>
          </cell>
          <cell r="F677" t="str">
            <v/>
          </cell>
          <cell r="G677" t="str">
            <v>-</v>
          </cell>
          <cell r="H677">
            <v>0</v>
          </cell>
          <cell r="I677">
            <v>0</v>
          </cell>
          <cell r="J677" t="e">
            <v>#VALUE!</v>
          </cell>
          <cell r="K677" t="str">
            <v/>
          </cell>
          <cell r="L677" t="str">
            <v/>
          </cell>
          <cell r="M677">
            <v>0</v>
          </cell>
          <cell r="N677">
            <v>0</v>
          </cell>
          <cell r="O677">
            <v>0</v>
          </cell>
        </row>
        <row r="678">
          <cell r="A678">
            <v>0</v>
          </cell>
          <cell r="B678" t="str">
            <v>--</v>
          </cell>
          <cell r="C678">
            <v>0</v>
          </cell>
          <cell r="D678" t="str">
            <v/>
          </cell>
          <cell r="E678">
            <v>0</v>
          </cell>
          <cell r="F678" t="str">
            <v/>
          </cell>
          <cell r="G678" t="str">
            <v>-</v>
          </cell>
          <cell r="H678">
            <v>0</v>
          </cell>
          <cell r="I678">
            <v>0</v>
          </cell>
          <cell r="J678" t="e">
            <v>#VALUE!</v>
          </cell>
          <cell r="K678" t="str">
            <v/>
          </cell>
          <cell r="L678" t="str">
            <v/>
          </cell>
          <cell r="M678">
            <v>0</v>
          </cell>
          <cell r="N678">
            <v>0</v>
          </cell>
          <cell r="O678">
            <v>0</v>
          </cell>
        </row>
        <row r="679">
          <cell r="A679">
            <v>0</v>
          </cell>
          <cell r="B679" t="str">
            <v>--</v>
          </cell>
          <cell r="C679">
            <v>0</v>
          </cell>
          <cell r="D679" t="str">
            <v/>
          </cell>
          <cell r="E679">
            <v>0</v>
          </cell>
          <cell r="F679" t="str">
            <v/>
          </cell>
          <cell r="G679" t="str">
            <v>-</v>
          </cell>
          <cell r="H679">
            <v>0</v>
          </cell>
          <cell r="I679">
            <v>0</v>
          </cell>
          <cell r="J679" t="e">
            <v>#VALUE!</v>
          </cell>
          <cell r="K679" t="str">
            <v/>
          </cell>
          <cell r="L679" t="str">
            <v/>
          </cell>
          <cell r="M679">
            <v>0</v>
          </cell>
          <cell r="N679">
            <v>0</v>
          </cell>
          <cell r="O679">
            <v>0</v>
          </cell>
        </row>
        <row r="680">
          <cell r="A680">
            <v>0</v>
          </cell>
          <cell r="B680" t="str">
            <v>--</v>
          </cell>
          <cell r="C680">
            <v>0</v>
          </cell>
          <cell r="D680" t="str">
            <v/>
          </cell>
          <cell r="E680">
            <v>0</v>
          </cell>
          <cell r="F680" t="str">
            <v/>
          </cell>
          <cell r="G680" t="str">
            <v>-</v>
          </cell>
          <cell r="H680">
            <v>0</v>
          </cell>
          <cell r="I680">
            <v>0</v>
          </cell>
          <cell r="J680" t="e">
            <v>#VALUE!</v>
          </cell>
          <cell r="K680" t="str">
            <v/>
          </cell>
          <cell r="L680" t="str">
            <v/>
          </cell>
          <cell r="M680">
            <v>0</v>
          </cell>
          <cell r="N680">
            <v>0</v>
          </cell>
          <cell r="O680">
            <v>0</v>
          </cell>
        </row>
        <row r="681">
          <cell r="A681">
            <v>0</v>
          </cell>
          <cell r="B681" t="str">
            <v>--</v>
          </cell>
          <cell r="C681">
            <v>0</v>
          </cell>
          <cell r="D681" t="str">
            <v/>
          </cell>
          <cell r="E681">
            <v>0</v>
          </cell>
          <cell r="F681" t="str">
            <v/>
          </cell>
          <cell r="G681" t="str">
            <v>-</v>
          </cell>
          <cell r="H681">
            <v>0</v>
          </cell>
          <cell r="I681">
            <v>0</v>
          </cell>
          <cell r="J681" t="e">
            <v>#VALUE!</v>
          </cell>
          <cell r="K681" t="str">
            <v/>
          </cell>
          <cell r="L681" t="str">
            <v/>
          </cell>
          <cell r="M681">
            <v>0</v>
          </cell>
          <cell r="N681">
            <v>0</v>
          </cell>
          <cell r="O681">
            <v>0</v>
          </cell>
        </row>
        <row r="682">
          <cell r="A682">
            <v>0</v>
          </cell>
          <cell r="B682" t="str">
            <v>--</v>
          </cell>
          <cell r="C682">
            <v>0</v>
          </cell>
          <cell r="D682" t="str">
            <v/>
          </cell>
          <cell r="E682">
            <v>0</v>
          </cell>
          <cell r="F682" t="str">
            <v/>
          </cell>
          <cell r="G682" t="str">
            <v>-</v>
          </cell>
          <cell r="H682">
            <v>0</v>
          </cell>
          <cell r="I682">
            <v>0</v>
          </cell>
          <cell r="J682" t="e">
            <v>#VALUE!</v>
          </cell>
          <cell r="K682" t="str">
            <v/>
          </cell>
          <cell r="L682" t="str">
            <v/>
          </cell>
          <cell r="M682">
            <v>0</v>
          </cell>
          <cell r="N682">
            <v>0</v>
          </cell>
          <cell r="O682">
            <v>0</v>
          </cell>
        </row>
        <row r="683">
          <cell r="A683">
            <v>0</v>
          </cell>
          <cell r="B683" t="str">
            <v>--</v>
          </cell>
          <cell r="C683">
            <v>0</v>
          </cell>
          <cell r="D683" t="str">
            <v/>
          </cell>
          <cell r="E683">
            <v>0</v>
          </cell>
          <cell r="F683" t="str">
            <v/>
          </cell>
          <cell r="G683" t="str">
            <v>-</v>
          </cell>
          <cell r="H683">
            <v>0</v>
          </cell>
          <cell r="I683">
            <v>0</v>
          </cell>
          <cell r="J683" t="e">
            <v>#VALUE!</v>
          </cell>
          <cell r="K683" t="str">
            <v/>
          </cell>
          <cell r="L683" t="str">
            <v/>
          </cell>
          <cell r="M683">
            <v>0</v>
          </cell>
          <cell r="N683">
            <v>0</v>
          </cell>
          <cell r="O683">
            <v>0</v>
          </cell>
        </row>
        <row r="684">
          <cell r="A684">
            <v>0</v>
          </cell>
          <cell r="B684" t="str">
            <v>--</v>
          </cell>
          <cell r="C684">
            <v>0</v>
          </cell>
          <cell r="D684" t="str">
            <v/>
          </cell>
          <cell r="E684">
            <v>0</v>
          </cell>
          <cell r="F684" t="str">
            <v/>
          </cell>
          <cell r="G684" t="str">
            <v>-</v>
          </cell>
          <cell r="H684">
            <v>0</v>
          </cell>
          <cell r="I684">
            <v>0</v>
          </cell>
          <cell r="J684" t="e">
            <v>#VALUE!</v>
          </cell>
          <cell r="K684" t="str">
            <v/>
          </cell>
          <cell r="L684" t="str">
            <v/>
          </cell>
          <cell r="M684">
            <v>0</v>
          </cell>
          <cell r="N684">
            <v>0</v>
          </cell>
          <cell r="O684">
            <v>0</v>
          </cell>
        </row>
        <row r="685">
          <cell r="A685">
            <v>0</v>
          </cell>
          <cell r="B685" t="str">
            <v>--</v>
          </cell>
          <cell r="C685">
            <v>0</v>
          </cell>
          <cell r="D685" t="str">
            <v/>
          </cell>
          <cell r="E685">
            <v>0</v>
          </cell>
          <cell r="F685" t="str">
            <v/>
          </cell>
          <cell r="G685" t="str">
            <v>-</v>
          </cell>
          <cell r="H685">
            <v>0</v>
          </cell>
          <cell r="I685">
            <v>0</v>
          </cell>
          <cell r="J685" t="e">
            <v>#VALUE!</v>
          </cell>
          <cell r="K685" t="str">
            <v/>
          </cell>
          <cell r="L685" t="str">
            <v/>
          </cell>
          <cell r="M685">
            <v>0</v>
          </cell>
          <cell r="N685">
            <v>0</v>
          </cell>
          <cell r="O685">
            <v>0</v>
          </cell>
        </row>
        <row r="686">
          <cell r="A686">
            <v>0</v>
          </cell>
          <cell r="B686" t="str">
            <v>--</v>
          </cell>
          <cell r="C686">
            <v>0</v>
          </cell>
          <cell r="D686" t="str">
            <v/>
          </cell>
          <cell r="E686">
            <v>0</v>
          </cell>
          <cell r="F686" t="str">
            <v/>
          </cell>
          <cell r="G686" t="str">
            <v>-</v>
          </cell>
          <cell r="H686">
            <v>0</v>
          </cell>
          <cell r="I686">
            <v>0</v>
          </cell>
          <cell r="J686" t="e">
            <v>#VALUE!</v>
          </cell>
          <cell r="K686" t="str">
            <v/>
          </cell>
          <cell r="L686" t="str">
            <v/>
          </cell>
          <cell r="M686">
            <v>0</v>
          </cell>
          <cell r="N686">
            <v>0</v>
          </cell>
          <cell r="O686">
            <v>0</v>
          </cell>
        </row>
        <row r="687">
          <cell r="A687">
            <v>0</v>
          </cell>
          <cell r="B687" t="str">
            <v>--</v>
          </cell>
          <cell r="C687">
            <v>0</v>
          </cell>
          <cell r="D687" t="str">
            <v/>
          </cell>
          <cell r="E687">
            <v>0</v>
          </cell>
          <cell r="F687" t="str">
            <v/>
          </cell>
          <cell r="G687" t="str">
            <v>-</v>
          </cell>
          <cell r="H687">
            <v>0</v>
          </cell>
          <cell r="I687">
            <v>0</v>
          </cell>
          <cell r="J687" t="e">
            <v>#VALUE!</v>
          </cell>
          <cell r="K687" t="str">
            <v/>
          </cell>
          <cell r="L687" t="str">
            <v/>
          </cell>
          <cell r="M687">
            <v>0</v>
          </cell>
          <cell r="N687">
            <v>0</v>
          </cell>
          <cell r="O687">
            <v>0</v>
          </cell>
        </row>
        <row r="688">
          <cell r="A688">
            <v>0</v>
          </cell>
          <cell r="B688" t="str">
            <v>--</v>
          </cell>
          <cell r="C688">
            <v>0</v>
          </cell>
          <cell r="D688" t="str">
            <v/>
          </cell>
          <cell r="E688">
            <v>0</v>
          </cell>
          <cell r="F688" t="str">
            <v/>
          </cell>
          <cell r="G688" t="str">
            <v>-</v>
          </cell>
          <cell r="H688">
            <v>0</v>
          </cell>
          <cell r="I688">
            <v>0</v>
          </cell>
          <cell r="J688" t="e">
            <v>#VALUE!</v>
          </cell>
          <cell r="K688" t="str">
            <v/>
          </cell>
          <cell r="L688" t="str">
            <v/>
          </cell>
          <cell r="M688">
            <v>0</v>
          </cell>
          <cell r="N688">
            <v>0</v>
          </cell>
          <cell r="O688">
            <v>0</v>
          </cell>
        </row>
        <row r="689">
          <cell r="A689">
            <v>0</v>
          </cell>
          <cell r="B689" t="str">
            <v>--</v>
          </cell>
          <cell r="C689">
            <v>0</v>
          </cell>
          <cell r="D689" t="str">
            <v/>
          </cell>
          <cell r="E689">
            <v>0</v>
          </cell>
          <cell r="F689" t="str">
            <v/>
          </cell>
          <cell r="G689" t="str">
            <v>-</v>
          </cell>
          <cell r="H689">
            <v>0</v>
          </cell>
          <cell r="I689">
            <v>0</v>
          </cell>
          <cell r="J689" t="e">
            <v>#VALUE!</v>
          </cell>
          <cell r="K689" t="str">
            <v/>
          </cell>
          <cell r="L689" t="str">
            <v/>
          </cell>
          <cell r="M689">
            <v>0</v>
          </cell>
          <cell r="N689">
            <v>0</v>
          </cell>
          <cell r="O689">
            <v>0</v>
          </cell>
        </row>
        <row r="690">
          <cell r="A690">
            <v>0</v>
          </cell>
          <cell r="B690" t="str">
            <v>--</v>
          </cell>
          <cell r="C690">
            <v>0</v>
          </cell>
          <cell r="D690" t="str">
            <v/>
          </cell>
          <cell r="E690">
            <v>0</v>
          </cell>
          <cell r="F690" t="str">
            <v/>
          </cell>
          <cell r="G690" t="str">
            <v>-</v>
          </cell>
          <cell r="H690">
            <v>0</v>
          </cell>
          <cell r="I690">
            <v>0</v>
          </cell>
          <cell r="J690" t="e">
            <v>#VALUE!</v>
          </cell>
          <cell r="K690" t="str">
            <v/>
          </cell>
          <cell r="L690" t="str">
            <v/>
          </cell>
          <cell r="M690">
            <v>0</v>
          </cell>
          <cell r="N690">
            <v>0</v>
          </cell>
          <cell r="O690">
            <v>0</v>
          </cell>
        </row>
        <row r="691">
          <cell r="A691">
            <v>0</v>
          </cell>
          <cell r="B691" t="str">
            <v>--</v>
          </cell>
          <cell r="C691">
            <v>0</v>
          </cell>
          <cell r="D691" t="str">
            <v/>
          </cell>
          <cell r="E691">
            <v>0</v>
          </cell>
          <cell r="F691" t="str">
            <v/>
          </cell>
          <cell r="G691" t="str">
            <v>-</v>
          </cell>
          <cell r="H691">
            <v>0</v>
          </cell>
          <cell r="I691">
            <v>0</v>
          </cell>
          <cell r="J691" t="e">
            <v>#VALUE!</v>
          </cell>
          <cell r="K691" t="str">
            <v/>
          </cell>
          <cell r="L691" t="str">
            <v/>
          </cell>
          <cell r="M691">
            <v>0</v>
          </cell>
          <cell r="N691">
            <v>0</v>
          </cell>
          <cell r="O691">
            <v>0</v>
          </cell>
        </row>
        <row r="692">
          <cell r="A692">
            <v>0</v>
          </cell>
          <cell r="B692" t="str">
            <v>--</v>
          </cell>
          <cell r="C692">
            <v>0</v>
          </cell>
          <cell r="D692" t="str">
            <v/>
          </cell>
          <cell r="E692">
            <v>0</v>
          </cell>
          <cell r="F692" t="str">
            <v/>
          </cell>
          <cell r="G692" t="str">
            <v>-</v>
          </cell>
          <cell r="H692">
            <v>0</v>
          </cell>
          <cell r="I692">
            <v>0</v>
          </cell>
          <cell r="J692" t="e">
            <v>#VALUE!</v>
          </cell>
          <cell r="K692" t="str">
            <v/>
          </cell>
          <cell r="L692" t="str">
            <v/>
          </cell>
          <cell r="M692">
            <v>0</v>
          </cell>
          <cell r="N692">
            <v>0</v>
          </cell>
          <cell r="O692">
            <v>0</v>
          </cell>
        </row>
        <row r="693">
          <cell r="A693">
            <v>0</v>
          </cell>
          <cell r="B693" t="str">
            <v>--</v>
          </cell>
          <cell r="C693">
            <v>0</v>
          </cell>
          <cell r="D693" t="str">
            <v/>
          </cell>
          <cell r="E693">
            <v>0</v>
          </cell>
          <cell r="F693" t="str">
            <v/>
          </cell>
          <cell r="G693" t="str">
            <v>-</v>
          </cell>
          <cell r="H693">
            <v>0</v>
          </cell>
          <cell r="I693">
            <v>0</v>
          </cell>
          <cell r="J693" t="e">
            <v>#VALUE!</v>
          </cell>
          <cell r="K693" t="str">
            <v/>
          </cell>
          <cell r="L693" t="str">
            <v/>
          </cell>
          <cell r="M693">
            <v>0</v>
          </cell>
          <cell r="N693">
            <v>0</v>
          </cell>
          <cell r="O693">
            <v>0</v>
          </cell>
        </row>
        <row r="694">
          <cell r="A694">
            <v>0</v>
          </cell>
          <cell r="B694" t="str">
            <v>--</v>
          </cell>
          <cell r="C694">
            <v>0</v>
          </cell>
          <cell r="D694" t="str">
            <v/>
          </cell>
          <cell r="E694">
            <v>0</v>
          </cell>
          <cell r="F694" t="str">
            <v/>
          </cell>
          <cell r="G694" t="str">
            <v>-</v>
          </cell>
          <cell r="H694">
            <v>0</v>
          </cell>
          <cell r="I694">
            <v>0</v>
          </cell>
          <cell r="J694" t="e">
            <v>#VALUE!</v>
          </cell>
          <cell r="K694" t="str">
            <v/>
          </cell>
          <cell r="L694" t="str">
            <v/>
          </cell>
          <cell r="M694">
            <v>0</v>
          </cell>
          <cell r="N694">
            <v>0</v>
          </cell>
          <cell r="O694">
            <v>0</v>
          </cell>
        </row>
        <row r="695">
          <cell r="A695">
            <v>0</v>
          </cell>
          <cell r="B695" t="str">
            <v>--</v>
          </cell>
          <cell r="C695">
            <v>0</v>
          </cell>
          <cell r="D695" t="str">
            <v/>
          </cell>
          <cell r="E695">
            <v>0</v>
          </cell>
          <cell r="F695" t="str">
            <v/>
          </cell>
          <cell r="G695" t="str">
            <v>-</v>
          </cell>
          <cell r="H695">
            <v>0</v>
          </cell>
          <cell r="I695">
            <v>0</v>
          </cell>
          <cell r="J695" t="e">
            <v>#VALUE!</v>
          </cell>
          <cell r="K695" t="str">
            <v/>
          </cell>
          <cell r="L695" t="str">
            <v/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 t="str">
            <v>--</v>
          </cell>
          <cell r="C696">
            <v>0</v>
          </cell>
          <cell r="D696" t="str">
            <v/>
          </cell>
          <cell r="E696">
            <v>0</v>
          </cell>
          <cell r="F696" t="str">
            <v/>
          </cell>
          <cell r="G696" t="str">
            <v>-</v>
          </cell>
          <cell r="H696">
            <v>0</v>
          </cell>
          <cell r="I696">
            <v>0</v>
          </cell>
          <cell r="J696" t="e">
            <v>#VALUE!</v>
          </cell>
          <cell r="K696" t="str">
            <v/>
          </cell>
          <cell r="L696" t="str">
            <v/>
          </cell>
          <cell r="M696">
            <v>0</v>
          </cell>
          <cell r="N696">
            <v>0</v>
          </cell>
          <cell r="O696">
            <v>0</v>
          </cell>
        </row>
        <row r="697">
          <cell r="A697">
            <v>0</v>
          </cell>
          <cell r="B697" t="str">
            <v>--</v>
          </cell>
          <cell r="C697">
            <v>0</v>
          </cell>
          <cell r="D697" t="str">
            <v/>
          </cell>
          <cell r="E697">
            <v>0</v>
          </cell>
          <cell r="F697" t="str">
            <v/>
          </cell>
          <cell r="G697" t="str">
            <v>-</v>
          </cell>
          <cell r="H697">
            <v>0</v>
          </cell>
          <cell r="I697">
            <v>0</v>
          </cell>
          <cell r="J697" t="e">
            <v>#VALUE!</v>
          </cell>
          <cell r="K697" t="str">
            <v/>
          </cell>
          <cell r="L697" t="str">
            <v/>
          </cell>
          <cell r="M697">
            <v>0</v>
          </cell>
          <cell r="N697">
            <v>0</v>
          </cell>
          <cell r="O697">
            <v>0</v>
          </cell>
        </row>
        <row r="698">
          <cell r="A698">
            <v>0</v>
          </cell>
          <cell r="B698" t="str">
            <v>--</v>
          </cell>
          <cell r="C698">
            <v>0</v>
          </cell>
          <cell r="D698" t="str">
            <v/>
          </cell>
          <cell r="E698">
            <v>0</v>
          </cell>
          <cell r="F698" t="str">
            <v/>
          </cell>
          <cell r="G698" t="str">
            <v>-</v>
          </cell>
          <cell r="H698">
            <v>0</v>
          </cell>
          <cell r="I698">
            <v>0</v>
          </cell>
          <cell r="J698" t="e">
            <v>#VALUE!</v>
          </cell>
          <cell r="K698" t="str">
            <v/>
          </cell>
          <cell r="L698" t="str">
            <v/>
          </cell>
          <cell r="M698">
            <v>0</v>
          </cell>
          <cell r="N698">
            <v>0</v>
          </cell>
          <cell r="O698">
            <v>0</v>
          </cell>
        </row>
        <row r="699">
          <cell r="A699">
            <v>0</v>
          </cell>
          <cell r="B699" t="str">
            <v>--</v>
          </cell>
          <cell r="C699">
            <v>0</v>
          </cell>
          <cell r="D699" t="str">
            <v/>
          </cell>
          <cell r="E699">
            <v>0</v>
          </cell>
          <cell r="F699" t="str">
            <v/>
          </cell>
          <cell r="G699" t="str">
            <v>-</v>
          </cell>
          <cell r="H699">
            <v>0</v>
          </cell>
          <cell r="I699">
            <v>0</v>
          </cell>
          <cell r="J699" t="e">
            <v>#VALUE!</v>
          </cell>
          <cell r="K699" t="str">
            <v/>
          </cell>
          <cell r="L699" t="str">
            <v/>
          </cell>
          <cell r="M699">
            <v>0</v>
          </cell>
          <cell r="N699">
            <v>0</v>
          </cell>
          <cell r="O699">
            <v>0</v>
          </cell>
        </row>
        <row r="700">
          <cell r="A700">
            <v>0</v>
          </cell>
          <cell r="B700" t="str">
            <v>--</v>
          </cell>
          <cell r="C700">
            <v>0</v>
          </cell>
          <cell r="D700" t="str">
            <v/>
          </cell>
          <cell r="E700">
            <v>0</v>
          </cell>
          <cell r="F700" t="str">
            <v/>
          </cell>
          <cell r="G700" t="str">
            <v>-</v>
          </cell>
          <cell r="H700">
            <v>0</v>
          </cell>
          <cell r="I700">
            <v>0</v>
          </cell>
          <cell r="J700" t="e">
            <v>#VALUE!</v>
          </cell>
          <cell r="K700" t="str">
            <v/>
          </cell>
          <cell r="L700" t="str">
            <v/>
          </cell>
          <cell r="M700">
            <v>0</v>
          </cell>
          <cell r="N700">
            <v>0</v>
          </cell>
          <cell r="O700">
            <v>0</v>
          </cell>
        </row>
        <row r="701">
          <cell r="A701">
            <v>0</v>
          </cell>
          <cell r="B701" t="str">
            <v>--</v>
          </cell>
          <cell r="C701">
            <v>0</v>
          </cell>
          <cell r="D701" t="str">
            <v/>
          </cell>
          <cell r="E701">
            <v>0</v>
          </cell>
          <cell r="F701" t="str">
            <v/>
          </cell>
          <cell r="G701" t="str">
            <v>-</v>
          </cell>
          <cell r="H701">
            <v>0</v>
          </cell>
          <cell r="I701">
            <v>0</v>
          </cell>
          <cell r="J701" t="e">
            <v>#VALUE!</v>
          </cell>
          <cell r="K701" t="str">
            <v/>
          </cell>
          <cell r="L701" t="str">
            <v/>
          </cell>
          <cell r="M701">
            <v>0</v>
          </cell>
          <cell r="N701">
            <v>0</v>
          </cell>
          <cell r="O701">
            <v>0</v>
          </cell>
        </row>
        <row r="702">
          <cell r="A702">
            <v>0</v>
          </cell>
          <cell r="B702" t="str">
            <v>--</v>
          </cell>
          <cell r="C702">
            <v>0</v>
          </cell>
          <cell r="D702" t="str">
            <v/>
          </cell>
          <cell r="E702">
            <v>0</v>
          </cell>
          <cell r="F702" t="str">
            <v/>
          </cell>
          <cell r="G702" t="str">
            <v>-</v>
          </cell>
          <cell r="H702">
            <v>0</v>
          </cell>
          <cell r="I702">
            <v>0</v>
          </cell>
          <cell r="J702" t="e">
            <v>#VALUE!</v>
          </cell>
          <cell r="K702" t="str">
            <v/>
          </cell>
          <cell r="L702" t="str">
            <v/>
          </cell>
          <cell r="M702">
            <v>0</v>
          </cell>
          <cell r="N702">
            <v>0</v>
          </cell>
          <cell r="O702">
            <v>0</v>
          </cell>
        </row>
        <row r="703">
          <cell r="A703">
            <v>0</v>
          </cell>
          <cell r="B703" t="str">
            <v>--</v>
          </cell>
          <cell r="C703">
            <v>0</v>
          </cell>
          <cell r="D703" t="str">
            <v/>
          </cell>
          <cell r="E703">
            <v>0</v>
          </cell>
          <cell r="F703" t="str">
            <v/>
          </cell>
          <cell r="G703" t="str">
            <v>-</v>
          </cell>
          <cell r="H703">
            <v>0</v>
          </cell>
          <cell r="I703">
            <v>0</v>
          </cell>
          <cell r="J703" t="e">
            <v>#VALUE!</v>
          </cell>
          <cell r="K703" t="str">
            <v/>
          </cell>
          <cell r="L703" t="str">
            <v/>
          </cell>
          <cell r="M703">
            <v>0</v>
          </cell>
          <cell r="N703">
            <v>0</v>
          </cell>
          <cell r="O703">
            <v>0</v>
          </cell>
        </row>
        <row r="704">
          <cell r="A704">
            <v>0</v>
          </cell>
          <cell r="B704" t="str">
            <v>--</v>
          </cell>
          <cell r="C704">
            <v>0</v>
          </cell>
          <cell r="D704" t="str">
            <v/>
          </cell>
          <cell r="E704">
            <v>0</v>
          </cell>
          <cell r="F704" t="str">
            <v/>
          </cell>
          <cell r="G704" t="str">
            <v>-</v>
          </cell>
          <cell r="H704">
            <v>0</v>
          </cell>
          <cell r="I704">
            <v>0</v>
          </cell>
          <cell r="J704" t="e">
            <v>#VALUE!</v>
          </cell>
          <cell r="K704" t="str">
            <v/>
          </cell>
          <cell r="L704" t="str">
            <v/>
          </cell>
          <cell r="M704">
            <v>0</v>
          </cell>
          <cell r="N704">
            <v>0</v>
          </cell>
          <cell r="O704">
            <v>0</v>
          </cell>
        </row>
        <row r="705">
          <cell r="A705">
            <v>0</v>
          </cell>
          <cell r="B705" t="str">
            <v>--</v>
          </cell>
          <cell r="C705">
            <v>0</v>
          </cell>
          <cell r="D705" t="str">
            <v/>
          </cell>
          <cell r="E705">
            <v>0</v>
          </cell>
          <cell r="F705" t="str">
            <v/>
          </cell>
          <cell r="G705" t="str">
            <v>-</v>
          </cell>
          <cell r="H705">
            <v>0</v>
          </cell>
          <cell r="I705">
            <v>0</v>
          </cell>
          <cell r="J705" t="e">
            <v>#VALUE!</v>
          </cell>
          <cell r="K705" t="str">
            <v/>
          </cell>
          <cell r="L705" t="str">
            <v/>
          </cell>
          <cell r="M705">
            <v>0</v>
          </cell>
          <cell r="N705">
            <v>0</v>
          </cell>
          <cell r="O705">
            <v>0</v>
          </cell>
        </row>
        <row r="706">
          <cell r="A706">
            <v>0</v>
          </cell>
          <cell r="B706" t="str">
            <v>--</v>
          </cell>
          <cell r="C706">
            <v>0</v>
          </cell>
          <cell r="D706" t="str">
            <v/>
          </cell>
          <cell r="E706">
            <v>0</v>
          </cell>
          <cell r="F706" t="str">
            <v/>
          </cell>
          <cell r="G706" t="str">
            <v>-</v>
          </cell>
          <cell r="H706">
            <v>0</v>
          </cell>
          <cell r="I706">
            <v>0</v>
          </cell>
          <cell r="J706" t="e">
            <v>#VALUE!</v>
          </cell>
          <cell r="K706" t="str">
            <v/>
          </cell>
          <cell r="L706" t="str">
            <v/>
          </cell>
          <cell r="M706">
            <v>0</v>
          </cell>
          <cell r="N706">
            <v>0</v>
          </cell>
          <cell r="O706">
            <v>0</v>
          </cell>
        </row>
        <row r="707">
          <cell r="A707">
            <v>0</v>
          </cell>
          <cell r="B707" t="str">
            <v>--</v>
          </cell>
          <cell r="C707">
            <v>0</v>
          </cell>
          <cell r="D707" t="str">
            <v/>
          </cell>
          <cell r="E707">
            <v>0</v>
          </cell>
          <cell r="F707" t="str">
            <v/>
          </cell>
          <cell r="G707" t="str">
            <v>-</v>
          </cell>
          <cell r="H707">
            <v>0</v>
          </cell>
          <cell r="I707">
            <v>0</v>
          </cell>
          <cell r="J707" t="e">
            <v>#VALUE!</v>
          </cell>
          <cell r="K707" t="str">
            <v/>
          </cell>
          <cell r="L707" t="str">
            <v/>
          </cell>
          <cell r="M707">
            <v>0</v>
          </cell>
          <cell r="N707">
            <v>0</v>
          </cell>
          <cell r="O707">
            <v>0</v>
          </cell>
        </row>
        <row r="708">
          <cell r="A708">
            <v>0</v>
          </cell>
          <cell r="B708" t="str">
            <v>--</v>
          </cell>
          <cell r="C708">
            <v>0</v>
          </cell>
          <cell r="D708" t="str">
            <v/>
          </cell>
          <cell r="E708">
            <v>0</v>
          </cell>
          <cell r="F708" t="str">
            <v/>
          </cell>
          <cell r="G708" t="str">
            <v>-</v>
          </cell>
          <cell r="H708">
            <v>0</v>
          </cell>
          <cell r="I708">
            <v>0</v>
          </cell>
          <cell r="J708" t="e">
            <v>#VALUE!</v>
          </cell>
          <cell r="K708" t="str">
            <v/>
          </cell>
          <cell r="L708" t="str">
            <v/>
          </cell>
          <cell r="M708">
            <v>0</v>
          </cell>
          <cell r="N708">
            <v>0</v>
          </cell>
          <cell r="O708">
            <v>0</v>
          </cell>
        </row>
        <row r="709">
          <cell r="A709">
            <v>0</v>
          </cell>
          <cell r="B709" t="str">
            <v>--</v>
          </cell>
          <cell r="C709">
            <v>0</v>
          </cell>
          <cell r="D709" t="str">
            <v/>
          </cell>
          <cell r="E709">
            <v>0</v>
          </cell>
          <cell r="F709" t="str">
            <v/>
          </cell>
          <cell r="G709" t="str">
            <v>-</v>
          </cell>
          <cell r="H709">
            <v>0</v>
          </cell>
          <cell r="I709">
            <v>0</v>
          </cell>
          <cell r="J709" t="e">
            <v>#VALUE!</v>
          </cell>
          <cell r="K709" t="str">
            <v/>
          </cell>
          <cell r="L709" t="str">
            <v/>
          </cell>
          <cell r="M709">
            <v>0</v>
          </cell>
          <cell r="N709">
            <v>0</v>
          </cell>
          <cell r="O709">
            <v>0</v>
          </cell>
        </row>
        <row r="710">
          <cell r="A710">
            <v>0</v>
          </cell>
          <cell r="B710" t="str">
            <v>--</v>
          </cell>
          <cell r="C710">
            <v>0</v>
          </cell>
          <cell r="D710" t="str">
            <v/>
          </cell>
          <cell r="E710">
            <v>0</v>
          </cell>
          <cell r="F710" t="str">
            <v/>
          </cell>
          <cell r="G710" t="str">
            <v>-</v>
          </cell>
          <cell r="H710">
            <v>0</v>
          </cell>
          <cell r="I710">
            <v>0</v>
          </cell>
          <cell r="J710" t="e">
            <v>#VALUE!</v>
          </cell>
          <cell r="K710" t="str">
            <v/>
          </cell>
          <cell r="L710" t="str">
            <v/>
          </cell>
          <cell r="M710">
            <v>0</v>
          </cell>
          <cell r="N710">
            <v>0</v>
          </cell>
          <cell r="O710">
            <v>0</v>
          </cell>
        </row>
        <row r="711">
          <cell r="A711">
            <v>0</v>
          </cell>
          <cell r="B711" t="str">
            <v>--</v>
          </cell>
          <cell r="C711">
            <v>0</v>
          </cell>
          <cell r="D711" t="str">
            <v/>
          </cell>
          <cell r="E711">
            <v>0</v>
          </cell>
          <cell r="F711" t="str">
            <v/>
          </cell>
          <cell r="G711" t="str">
            <v>-</v>
          </cell>
          <cell r="H711">
            <v>0</v>
          </cell>
          <cell r="I711">
            <v>0</v>
          </cell>
          <cell r="J711" t="e">
            <v>#VALUE!</v>
          </cell>
          <cell r="K711" t="str">
            <v/>
          </cell>
          <cell r="L711" t="str">
            <v/>
          </cell>
          <cell r="M711">
            <v>0</v>
          </cell>
          <cell r="N711">
            <v>0</v>
          </cell>
          <cell r="O711">
            <v>0</v>
          </cell>
        </row>
        <row r="712">
          <cell r="A712">
            <v>0</v>
          </cell>
          <cell r="B712" t="str">
            <v>--</v>
          </cell>
          <cell r="C712">
            <v>0</v>
          </cell>
          <cell r="D712" t="str">
            <v/>
          </cell>
          <cell r="E712">
            <v>0</v>
          </cell>
          <cell r="F712" t="str">
            <v/>
          </cell>
          <cell r="G712" t="str">
            <v>-</v>
          </cell>
          <cell r="H712">
            <v>0</v>
          </cell>
          <cell r="I712">
            <v>0</v>
          </cell>
          <cell r="J712" t="e">
            <v>#VALUE!</v>
          </cell>
          <cell r="K712" t="str">
            <v/>
          </cell>
          <cell r="L712" t="str">
            <v/>
          </cell>
          <cell r="M712">
            <v>0</v>
          </cell>
          <cell r="N712">
            <v>0</v>
          </cell>
          <cell r="O712">
            <v>0</v>
          </cell>
        </row>
        <row r="713">
          <cell r="A713">
            <v>0</v>
          </cell>
          <cell r="B713" t="str">
            <v>--</v>
          </cell>
          <cell r="C713">
            <v>0</v>
          </cell>
          <cell r="D713" t="str">
            <v/>
          </cell>
          <cell r="E713">
            <v>0</v>
          </cell>
          <cell r="F713" t="str">
            <v/>
          </cell>
          <cell r="G713" t="str">
            <v>-</v>
          </cell>
          <cell r="H713">
            <v>0</v>
          </cell>
          <cell r="I713">
            <v>0</v>
          </cell>
          <cell r="J713" t="e">
            <v>#VALUE!</v>
          </cell>
          <cell r="K713" t="str">
            <v/>
          </cell>
          <cell r="L713" t="str">
            <v/>
          </cell>
          <cell r="M713">
            <v>0</v>
          </cell>
          <cell r="N713">
            <v>0</v>
          </cell>
          <cell r="O713">
            <v>0</v>
          </cell>
        </row>
        <row r="714">
          <cell r="A714">
            <v>0</v>
          </cell>
          <cell r="B714" t="str">
            <v>--</v>
          </cell>
          <cell r="C714">
            <v>0</v>
          </cell>
          <cell r="D714" t="str">
            <v/>
          </cell>
          <cell r="E714">
            <v>0</v>
          </cell>
          <cell r="F714" t="str">
            <v/>
          </cell>
          <cell r="G714" t="str">
            <v>-</v>
          </cell>
          <cell r="H714">
            <v>0</v>
          </cell>
          <cell r="I714">
            <v>0</v>
          </cell>
          <cell r="J714" t="e">
            <v>#VALUE!</v>
          </cell>
          <cell r="K714" t="str">
            <v/>
          </cell>
          <cell r="L714" t="str">
            <v/>
          </cell>
          <cell r="M714">
            <v>0</v>
          </cell>
          <cell r="N714">
            <v>0</v>
          </cell>
          <cell r="O714">
            <v>0</v>
          </cell>
        </row>
        <row r="715">
          <cell r="A715">
            <v>0</v>
          </cell>
          <cell r="B715" t="str">
            <v>--</v>
          </cell>
          <cell r="C715">
            <v>0</v>
          </cell>
          <cell r="D715" t="str">
            <v/>
          </cell>
          <cell r="E715">
            <v>0</v>
          </cell>
          <cell r="F715" t="str">
            <v/>
          </cell>
          <cell r="G715" t="str">
            <v>-</v>
          </cell>
          <cell r="H715">
            <v>0</v>
          </cell>
          <cell r="I715">
            <v>0</v>
          </cell>
          <cell r="J715" t="e">
            <v>#VALUE!</v>
          </cell>
          <cell r="K715" t="str">
            <v/>
          </cell>
          <cell r="L715" t="str">
            <v/>
          </cell>
          <cell r="M715">
            <v>0</v>
          </cell>
          <cell r="N715">
            <v>0</v>
          </cell>
          <cell r="O715">
            <v>0</v>
          </cell>
        </row>
        <row r="716">
          <cell r="A716">
            <v>0</v>
          </cell>
          <cell r="B716" t="str">
            <v>--</v>
          </cell>
          <cell r="C716">
            <v>0</v>
          </cell>
          <cell r="D716" t="str">
            <v/>
          </cell>
          <cell r="E716">
            <v>0</v>
          </cell>
          <cell r="F716" t="str">
            <v/>
          </cell>
          <cell r="G716" t="str">
            <v>-</v>
          </cell>
          <cell r="H716">
            <v>0</v>
          </cell>
          <cell r="I716">
            <v>0</v>
          </cell>
          <cell r="J716" t="e">
            <v>#VALUE!</v>
          </cell>
          <cell r="K716" t="str">
            <v/>
          </cell>
          <cell r="L716" t="str">
            <v/>
          </cell>
          <cell r="M716">
            <v>0</v>
          </cell>
          <cell r="N716">
            <v>0</v>
          </cell>
          <cell r="O716">
            <v>0</v>
          </cell>
        </row>
        <row r="717">
          <cell r="A717">
            <v>0</v>
          </cell>
          <cell r="B717" t="str">
            <v>--</v>
          </cell>
          <cell r="C717">
            <v>0</v>
          </cell>
          <cell r="D717" t="str">
            <v/>
          </cell>
          <cell r="E717">
            <v>0</v>
          </cell>
          <cell r="F717" t="str">
            <v/>
          </cell>
          <cell r="G717" t="str">
            <v>-</v>
          </cell>
          <cell r="H717">
            <v>0</v>
          </cell>
          <cell r="I717">
            <v>0</v>
          </cell>
          <cell r="J717" t="e">
            <v>#VALUE!</v>
          </cell>
          <cell r="K717" t="str">
            <v/>
          </cell>
          <cell r="L717" t="str">
            <v/>
          </cell>
          <cell r="M717">
            <v>0</v>
          </cell>
          <cell r="N717">
            <v>0</v>
          </cell>
          <cell r="O717">
            <v>0</v>
          </cell>
        </row>
        <row r="718">
          <cell r="A718">
            <v>0</v>
          </cell>
          <cell r="B718" t="str">
            <v>--</v>
          </cell>
          <cell r="C718">
            <v>0</v>
          </cell>
          <cell r="D718" t="str">
            <v/>
          </cell>
          <cell r="E718">
            <v>0</v>
          </cell>
          <cell r="F718" t="str">
            <v/>
          </cell>
          <cell r="G718" t="str">
            <v>-</v>
          </cell>
          <cell r="H718">
            <v>0</v>
          </cell>
          <cell r="I718">
            <v>0</v>
          </cell>
          <cell r="J718" t="e">
            <v>#VALUE!</v>
          </cell>
          <cell r="K718" t="str">
            <v/>
          </cell>
          <cell r="L718" t="str">
            <v/>
          </cell>
          <cell r="M718">
            <v>0</v>
          </cell>
          <cell r="N718">
            <v>0</v>
          </cell>
          <cell r="O718">
            <v>0</v>
          </cell>
        </row>
        <row r="719">
          <cell r="A719">
            <v>0</v>
          </cell>
          <cell r="B719" t="str">
            <v>--</v>
          </cell>
          <cell r="C719">
            <v>0</v>
          </cell>
          <cell r="D719" t="str">
            <v/>
          </cell>
          <cell r="E719">
            <v>0</v>
          </cell>
          <cell r="F719" t="str">
            <v/>
          </cell>
          <cell r="G719" t="str">
            <v>-</v>
          </cell>
          <cell r="H719">
            <v>0</v>
          </cell>
          <cell r="I719">
            <v>0</v>
          </cell>
          <cell r="J719" t="e">
            <v>#VALUE!</v>
          </cell>
          <cell r="K719" t="str">
            <v/>
          </cell>
          <cell r="L719" t="str">
            <v/>
          </cell>
          <cell r="M719">
            <v>0</v>
          </cell>
          <cell r="N719">
            <v>0</v>
          </cell>
          <cell r="O719">
            <v>0</v>
          </cell>
        </row>
        <row r="720">
          <cell r="A720">
            <v>0</v>
          </cell>
          <cell r="B720" t="str">
            <v>--</v>
          </cell>
          <cell r="C720">
            <v>0</v>
          </cell>
          <cell r="D720" t="str">
            <v/>
          </cell>
          <cell r="E720">
            <v>0</v>
          </cell>
          <cell r="F720" t="str">
            <v/>
          </cell>
          <cell r="G720" t="str">
            <v>-</v>
          </cell>
          <cell r="H720">
            <v>0</v>
          </cell>
          <cell r="I720">
            <v>0</v>
          </cell>
          <cell r="J720" t="e">
            <v>#VALUE!</v>
          </cell>
          <cell r="K720" t="str">
            <v/>
          </cell>
          <cell r="L720" t="str">
            <v/>
          </cell>
          <cell r="M720">
            <v>0</v>
          </cell>
          <cell r="N720">
            <v>0</v>
          </cell>
          <cell r="O720">
            <v>0</v>
          </cell>
        </row>
        <row r="721">
          <cell r="A721">
            <v>0</v>
          </cell>
          <cell r="B721" t="str">
            <v>--</v>
          </cell>
          <cell r="C721">
            <v>0</v>
          </cell>
          <cell r="D721" t="str">
            <v/>
          </cell>
          <cell r="E721">
            <v>0</v>
          </cell>
          <cell r="F721" t="str">
            <v/>
          </cell>
          <cell r="G721" t="str">
            <v>-</v>
          </cell>
          <cell r="H721">
            <v>0</v>
          </cell>
          <cell r="I721">
            <v>0</v>
          </cell>
          <cell r="J721" t="e">
            <v>#VALUE!</v>
          </cell>
          <cell r="K721" t="str">
            <v/>
          </cell>
          <cell r="L721" t="str">
            <v/>
          </cell>
          <cell r="M721">
            <v>0</v>
          </cell>
          <cell r="N721">
            <v>0</v>
          </cell>
          <cell r="O721">
            <v>0</v>
          </cell>
        </row>
        <row r="722">
          <cell r="A722">
            <v>0</v>
          </cell>
          <cell r="B722" t="str">
            <v>--</v>
          </cell>
          <cell r="C722">
            <v>0</v>
          </cell>
          <cell r="D722" t="str">
            <v/>
          </cell>
          <cell r="E722">
            <v>0</v>
          </cell>
          <cell r="F722" t="str">
            <v/>
          </cell>
          <cell r="G722" t="str">
            <v>-</v>
          </cell>
          <cell r="H722">
            <v>0</v>
          </cell>
          <cell r="I722">
            <v>0</v>
          </cell>
          <cell r="J722" t="e">
            <v>#VALUE!</v>
          </cell>
          <cell r="K722" t="str">
            <v/>
          </cell>
          <cell r="L722" t="str">
            <v/>
          </cell>
          <cell r="M722">
            <v>0</v>
          </cell>
          <cell r="N722">
            <v>0</v>
          </cell>
          <cell r="O722">
            <v>0</v>
          </cell>
        </row>
        <row r="723">
          <cell r="A723">
            <v>0</v>
          </cell>
          <cell r="B723" t="str">
            <v>--</v>
          </cell>
          <cell r="C723">
            <v>0</v>
          </cell>
          <cell r="D723" t="str">
            <v/>
          </cell>
          <cell r="E723">
            <v>0</v>
          </cell>
          <cell r="F723" t="str">
            <v/>
          </cell>
          <cell r="G723" t="str">
            <v>-</v>
          </cell>
          <cell r="H723">
            <v>0</v>
          </cell>
          <cell r="I723">
            <v>0</v>
          </cell>
          <cell r="J723" t="e">
            <v>#VALUE!</v>
          </cell>
          <cell r="K723" t="str">
            <v/>
          </cell>
          <cell r="L723" t="str">
            <v/>
          </cell>
          <cell r="M723">
            <v>0</v>
          </cell>
          <cell r="N723">
            <v>0</v>
          </cell>
          <cell r="O723">
            <v>0</v>
          </cell>
        </row>
        <row r="724">
          <cell r="A724">
            <v>0</v>
          </cell>
          <cell r="B724" t="str">
            <v>--</v>
          </cell>
          <cell r="C724">
            <v>0</v>
          </cell>
          <cell r="D724" t="str">
            <v/>
          </cell>
          <cell r="E724">
            <v>0</v>
          </cell>
          <cell r="F724" t="str">
            <v/>
          </cell>
          <cell r="G724" t="str">
            <v>-</v>
          </cell>
          <cell r="H724">
            <v>0</v>
          </cell>
          <cell r="I724">
            <v>0</v>
          </cell>
          <cell r="J724" t="e">
            <v>#VALUE!</v>
          </cell>
          <cell r="K724" t="str">
            <v/>
          </cell>
          <cell r="L724" t="str">
            <v/>
          </cell>
          <cell r="M724">
            <v>0</v>
          </cell>
          <cell r="N724">
            <v>0</v>
          </cell>
          <cell r="O724">
            <v>0</v>
          </cell>
        </row>
        <row r="725">
          <cell r="A725">
            <v>0</v>
          </cell>
          <cell r="B725" t="str">
            <v>--</v>
          </cell>
          <cell r="C725">
            <v>0</v>
          </cell>
          <cell r="D725" t="str">
            <v/>
          </cell>
          <cell r="E725">
            <v>0</v>
          </cell>
          <cell r="F725" t="str">
            <v/>
          </cell>
          <cell r="G725" t="str">
            <v>-</v>
          </cell>
          <cell r="H725">
            <v>0</v>
          </cell>
          <cell r="I725">
            <v>0</v>
          </cell>
          <cell r="J725" t="e">
            <v>#VALUE!</v>
          </cell>
          <cell r="K725" t="str">
            <v/>
          </cell>
          <cell r="L725" t="str">
            <v/>
          </cell>
          <cell r="M725">
            <v>0</v>
          </cell>
          <cell r="N725">
            <v>0</v>
          </cell>
          <cell r="O725">
            <v>0</v>
          </cell>
        </row>
        <row r="726">
          <cell r="A726">
            <v>0</v>
          </cell>
          <cell r="B726" t="str">
            <v>--</v>
          </cell>
          <cell r="C726">
            <v>0</v>
          </cell>
          <cell r="D726" t="str">
            <v/>
          </cell>
          <cell r="E726">
            <v>0</v>
          </cell>
          <cell r="F726" t="str">
            <v/>
          </cell>
          <cell r="G726" t="str">
            <v>-</v>
          </cell>
          <cell r="H726">
            <v>0</v>
          </cell>
          <cell r="I726">
            <v>0</v>
          </cell>
          <cell r="J726" t="e">
            <v>#VALUE!</v>
          </cell>
          <cell r="K726" t="str">
            <v/>
          </cell>
          <cell r="L726" t="str">
            <v/>
          </cell>
          <cell r="M726">
            <v>0</v>
          </cell>
          <cell r="N726">
            <v>0</v>
          </cell>
          <cell r="O726">
            <v>0</v>
          </cell>
        </row>
        <row r="727">
          <cell r="A727">
            <v>0</v>
          </cell>
          <cell r="B727" t="str">
            <v>--</v>
          </cell>
          <cell r="C727">
            <v>0</v>
          </cell>
          <cell r="D727" t="str">
            <v/>
          </cell>
          <cell r="E727">
            <v>0</v>
          </cell>
          <cell r="F727" t="str">
            <v/>
          </cell>
          <cell r="G727" t="str">
            <v>-</v>
          </cell>
          <cell r="H727">
            <v>0</v>
          </cell>
          <cell r="I727">
            <v>0</v>
          </cell>
          <cell r="J727" t="e">
            <v>#VALUE!</v>
          </cell>
          <cell r="K727" t="str">
            <v/>
          </cell>
          <cell r="L727" t="str">
            <v/>
          </cell>
          <cell r="M727">
            <v>0</v>
          </cell>
          <cell r="N727">
            <v>0</v>
          </cell>
          <cell r="O727">
            <v>0</v>
          </cell>
        </row>
        <row r="728">
          <cell r="A728">
            <v>0</v>
          </cell>
          <cell r="B728" t="str">
            <v>--</v>
          </cell>
          <cell r="C728">
            <v>0</v>
          </cell>
          <cell r="D728" t="str">
            <v/>
          </cell>
          <cell r="E728">
            <v>0</v>
          </cell>
          <cell r="F728" t="str">
            <v/>
          </cell>
          <cell r="G728" t="str">
            <v>-</v>
          </cell>
          <cell r="H728">
            <v>0</v>
          </cell>
          <cell r="I728">
            <v>0</v>
          </cell>
          <cell r="J728" t="e">
            <v>#VALUE!</v>
          </cell>
          <cell r="K728" t="str">
            <v/>
          </cell>
          <cell r="L728" t="str">
            <v/>
          </cell>
          <cell r="M728">
            <v>0</v>
          </cell>
          <cell r="N728">
            <v>0</v>
          </cell>
          <cell r="O728">
            <v>0</v>
          </cell>
        </row>
        <row r="729">
          <cell r="A729">
            <v>0</v>
          </cell>
          <cell r="B729" t="str">
            <v>--</v>
          </cell>
          <cell r="C729">
            <v>0</v>
          </cell>
          <cell r="D729" t="str">
            <v/>
          </cell>
          <cell r="E729">
            <v>0</v>
          </cell>
          <cell r="F729" t="str">
            <v/>
          </cell>
          <cell r="G729" t="str">
            <v>-</v>
          </cell>
          <cell r="H729">
            <v>0</v>
          </cell>
          <cell r="I729">
            <v>0</v>
          </cell>
          <cell r="J729" t="e">
            <v>#VALUE!</v>
          </cell>
          <cell r="K729" t="str">
            <v/>
          </cell>
          <cell r="L729" t="str">
            <v/>
          </cell>
          <cell r="M729">
            <v>0</v>
          </cell>
          <cell r="N729">
            <v>0</v>
          </cell>
          <cell r="O729">
            <v>0</v>
          </cell>
        </row>
        <row r="730">
          <cell r="A730">
            <v>0</v>
          </cell>
          <cell r="B730" t="str">
            <v>--</v>
          </cell>
          <cell r="C730">
            <v>0</v>
          </cell>
          <cell r="D730" t="str">
            <v/>
          </cell>
          <cell r="E730">
            <v>0</v>
          </cell>
          <cell r="F730" t="str">
            <v/>
          </cell>
          <cell r="G730" t="str">
            <v>-</v>
          </cell>
          <cell r="H730">
            <v>0</v>
          </cell>
          <cell r="I730">
            <v>0</v>
          </cell>
          <cell r="J730" t="e">
            <v>#VALUE!</v>
          </cell>
          <cell r="K730" t="str">
            <v/>
          </cell>
          <cell r="L730" t="str">
            <v/>
          </cell>
          <cell r="M730">
            <v>0</v>
          </cell>
          <cell r="N730">
            <v>0</v>
          </cell>
          <cell r="O730">
            <v>0</v>
          </cell>
        </row>
        <row r="731">
          <cell r="A731">
            <v>0</v>
          </cell>
          <cell r="B731" t="str">
            <v>--</v>
          </cell>
          <cell r="C731">
            <v>0</v>
          </cell>
          <cell r="D731" t="str">
            <v/>
          </cell>
          <cell r="E731">
            <v>0</v>
          </cell>
          <cell r="F731" t="str">
            <v/>
          </cell>
          <cell r="G731" t="str">
            <v>-</v>
          </cell>
          <cell r="H731">
            <v>0</v>
          </cell>
          <cell r="I731">
            <v>0</v>
          </cell>
          <cell r="J731" t="e">
            <v>#VALUE!</v>
          </cell>
          <cell r="K731" t="str">
            <v/>
          </cell>
          <cell r="L731" t="str">
            <v/>
          </cell>
          <cell r="M731">
            <v>0</v>
          </cell>
          <cell r="N731">
            <v>0</v>
          </cell>
          <cell r="O731">
            <v>0</v>
          </cell>
        </row>
        <row r="732">
          <cell r="A732">
            <v>0</v>
          </cell>
          <cell r="B732" t="str">
            <v>--</v>
          </cell>
          <cell r="C732">
            <v>0</v>
          </cell>
          <cell r="D732" t="str">
            <v/>
          </cell>
          <cell r="E732">
            <v>0</v>
          </cell>
          <cell r="F732" t="str">
            <v/>
          </cell>
          <cell r="G732" t="str">
            <v>-</v>
          </cell>
          <cell r="H732">
            <v>0</v>
          </cell>
          <cell r="I732">
            <v>0</v>
          </cell>
          <cell r="J732" t="e">
            <v>#VALUE!</v>
          </cell>
          <cell r="K732" t="str">
            <v/>
          </cell>
          <cell r="L732" t="str">
            <v/>
          </cell>
          <cell r="M732">
            <v>0</v>
          </cell>
          <cell r="N732">
            <v>0</v>
          </cell>
          <cell r="O732">
            <v>0</v>
          </cell>
        </row>
        <row r="733">
          <cell r="A733">
            <v>0</v>
          </cell>
          <cell r="B733" t="str">
            <v>--</v>
          </cell>
          <cell r="C733">
            <v>0</v>
          </cell>
          <cell r="D733" t="str">
            <v/>
          </cell>
          <cell r="E733">
            <v>0</v>
          </cell>
          <cell r="F733" t="str">
            <v/>
          </cell>
          <cell r="G733" t="str">
            <v>-</v>
          </cell>
          <cell r="H733">
            <v>0</v>
          </cell>
          <cell r="I733">
            <v>0</v>
          </cell>
          <cell r="J733" t="e">
            <v>#VALUE!</v>
          </cell>
          <cell r="K733" t="str">
            <v/>
          </cell>
          <cell r="L733" t="str">
            <v/>
          </cell>
          <cell r="M733">
            <v>0</v>
          </cell>
          <cell r="N733">
            <v>0</v>
          </cell>
          <cell r="O733">
            <v>0</v>
          </cell>
        </row>
        <row r="734">
          <cell r="A734">
            <v>0</v>
          </cell>
          <cell r="B734" t="str">
            <v>--</v>
          </cell>
          <cell r="C734">
            <v>0</v>
          </cell>
          <cell r="D734" t="str">
            <v/>
          </cell>
          <cell r="E734">
            <v>0</v>
          </cell>
          <cell r="F734" t="str">
            <v/>
          </cell>
          <cell r="G734" t="str">
            <v>-</v>
          </cell>
          <cell r="H734">
            <v>0</v>
          </cell>
          <cell r="I734">
            <v>0</v>
          </cell>
          <cell r="J734" t="e">
            <v>#VALUE!</v>
          </cell>
          <cell r="K734" t="str">
            <v/>
          </cell>
          <cell r="L734" t="str">
            <v/>
          </cell>
          <cell r="M734">
            <v>0</v>
          </cell>
          <cell r="N734">
            <v>0</v>
          </cell>
          <cell r="O734">
            <v>0</v>
          </cell>
        </row>
        <row r="735">
          <cell r="A735">
            <v>0</v>
          </cell>
          <cell r="B735" t="str">
            <v>--</v>
          </cell>
          <cell r="C735">
            <v>0</v>
          </cell>
          <cell r="D735" t="str">
            <v/>
          </cell>
          <cell r="E735">
            <v>0</v>
          </cell>
          <cell r="F735" t="str">
            <v/>
          </cell>
          <cell r="G735" t="str">
            <v>-</v>
          </cell>
          <cell r="H735">
            <v>0</v>
          </cell>
          <cell r="I735">
            <v>0</v>
          </cell>
          <cell r="J735" t="e">
            <v>#VALUE!</v>
          </cell>
          <cell r="K735" t="str">
            <v/>
          </cell>
          <cell r="L735" t="str">
            <v/>
          </cell>
          <cell r="M735">
            <v>0</v>
          </cell>
          <cell r="N735">
            <v>0</v>
          </cell>
          <cell r="O735">
            <v>0</v>
          </cell>
        </row>
        <row r="736">
          <cell r="A736">
            <v>0</v>
          </cell>
          <cell r="B736" t="str">
            <v>--</v>
          </cell>
          <cell r="C736">
            <v>0</v>
          </cell>
          <cell r="D736" t="str">
            <v/>
          </cell>
          <cell r="E736">
            <v>0</v>
          </cell>
          <cell r="F736" t="str">
            <v/>
          </cell>
          <cell r="G736" t="str">
            <v>-</v>
          </cell>
          <cell r="H736">
            <v>0</v>
          </cell>
          <cell r="I736">
            <v>0</v>
          </cell>
          <cell r="J736" t="e">
            <v>#VALUE!</v>
          </cell>
          <cell r="K736" t="str">
            <v/>
          </cell>
          <cell r="L736" t="str">
            <v/>
          </cell>
          <cell r="M736">
            <v>0</v>
          </cell>
          <cell r="N736">
            <v>0</v>
          </cell>
          <cell r="O736">
            <v>0</v>
          </cell>
        </row>
        <row r="737">
          <cell r="A737">
            <v>0</v>
          </cell>
          <cell r="B737" t="str">
            <v>--</v>
          </cell>
          <cell r="C737">
            <v>0</v>
          </cell>
          <cell r="D737" t="str">
            <v/>
          </cell>
          <cell r="E737">
            <v>0</v>
          </cell>
          <cell r="F737" t="str">
            <v/>
          </cell>
          <cell r="G737" t="str">
            <v>-</v>
          </cell>
          <cell r="H737">
            <v>0</v>
          </cell>
          <cell r="I737">
            <v>0</v>
          </cell>
          <cell r="J737" t="e">
            <v>#VALUE!</v>
          </cell>
          <cell r="K737" t="str">
            <v/>
          </cell>
          <cell r="L737" t="str">
            <v/>
          </cell>
          <cell r="M737">
            <v>0</v>
          </cell>
          <cell r="N737">
            <v>0</v>
          </cell>
          <cell r="O737">
            <v>0</v>
          </cell>
        </row>
        <row r="738">
          <cell r="A738">
            <v>0</v>
          </cell>
          <cell r="B738" t="str">
            <v>--</v>
          </cell>
          <cell r="C738">
            <v>0</v>
          </cell>
          <cell r="D738" t="str">
            <v/>
          </cell>
          <cell r="E738">
            <v>0</v>
          </cell>
          <cell r="F738" t="str">
            <v/>
          </cell>
          <cell r="G738" t="str">
            <v>-</v>
          </cell>
          <cell r="H738">
            <v>0</v>
          </cell>
          <cell r="I738">
            <v>0</v>
          </cell>
          <cell r="J738" t="e">
            <v>#VALUE!</v>
          </cell>
          <cell r="K738" t="str">
            <v/>
          </cell>
          <cell r="L738" t="str">
            <v/>
          </cell>
          <cell r="M738">
            <v>0</v>
          </cell>
          <cell r="N738">
            <v>0</v>
          </cell>
          <cell r="O738">
            <v>0</v>
          </cell>
        </row>
        <row r="739">
          <cell r="A739">
            <v>0</v>
          </cell>
          <cell r="B739" t="str">
            <v>--</v>
          </cell>
          <cell r="C739">
            <v>0</v>
          </cell>
          <cell r="D739" t="str">
            <v/>
          </cell>
          <cell r="E739">
            <v>0</v>
          </cell>
          <cell r="F739" t="str">
            <v/>
          </cell>
          <cell r="G739" t="str">
            <v>-</v>
          </cell>
          <cell r="H739">
            <v>0</v>
          </cell>
          <cell r="I739">
            <v>0</v>
          </cell>
          <cell r="J739" t="e">
            <v>#VALUE!</v>
          </cell>
          <cell r="K739" t="str">
            <v/>
          </cell>
          <cell r="L739" t="str">
            <v/>
          </cell>
          <cell r="M739">
            <v>0</v>
          </cell>
          <cell r="N739">
            <v>0</v>
          </cell>
          <cell r="O739">
            <v>0</v>
          </cell>
        </row>
        <row r="740">
          <cell r="A740">
            <v>0</v>
          </cell>
          <cell r="B740" t="str">
            <v>--</v>
          </cell>
          <cell r="C740">
            <v>0</v>
          </cell>
          <cell r="D740" t="str">
            <v/>
          </cell>
          <cell r="E740">
            <v>0</v>
          </cell>
          <cell r="F740" t="str">
            <v/>
          </cell>
          <cell r="G740" t="str">
            <v>-</v>
          </cell>
          <cell r="H740">
            <v>0</v>
          </cell>
          <cell r="I740">
            <v>0</v>
          </cell>
          <cell r="J740" t="e">
            <v>#VALUE!</v>
          </cell>
          <cell r="K740" t="str">
            <v/>
          </cell>
          <cell r="L740" t="str">
            <v/>
          </cell>
          <cell r="M740">
            <v>0</v>
          </cell>
          <cell r="N740">
            <v>0</v>
          </cell>
          <cell r="O740">
            <v>0</v>
          </cell>
        </row>
        <row r="741">
          <cell r="A741">
            <v>0</v>
          </cell>
          <cell r="B741" t="str">
            <v>--</v>
          </cell>
          <cell r="C741">
            <v>0</v>
          </cell>
          <cell r="D741" t="str">
            <v/>
          </cell>
          <cell r="E741">
            <v>0</v>
          </cell>
          <cell r="F741" t="str">
            <v/>
          </cell>
          <cell r="G741" t="str">
            <v>-</v>
          </cell>
          <cell r="H741">
            <v>0</v>
          </cell>
          <cell r="I741">
            <v>0</v>
          </cell>
          <cell r="J741" t="e">
            <v>#VALUE!</v>
          </cell>
          <cell r="K741" t="str">
            <v/>
          </cell>
          <cell r="L741" t="str">
            <v/>
          </cell>
          <cell r="M741">
            <v>0</v>
          </cell>
          <cell r="N741">
            <v>0</v>
          </cell>
          <cell r="O741">
            <v>0</v>
          </cell>
        </row>
        <row r="742">
          <cell r="A742">
            <v>0</v>
          </cell>
          <cell r="B742" t="str">
            <v>--</v>
          </cell>
          <cell r="C742">
            <v>0</v>
          </cell>
          <cell r="D742" t="str">
            <v/>
          </cell>
          <cell r="E742">
            <v>0</v>
          </cell>
          <cell r="F742" t="str">
            <v/>
          </cell>
          <cell r="G742" t="str">
            <v>-</v>
          </cell>
          <cell r="H742">
            <v>0</v>
          </cell>
          <cell r="I742">
            <v>0</v>
          </cell>
          <cell r="J742" t="e">
            <v>#VALUE!</v>
          </cell>
          <cell r="K742" t="str">
            <v/>
          </cell>
          <cell r="L742" t="str">
            <v/>
          </cell>
          <cell r="M742">
            <v>0</v>
          </cell>
          <cell r="N742">
            <v>0</v>
          </cell>
          <cell r="O742">
            <v>0</v>
          </cell>
        </row>
        <row r="743">
          <cell r="A743">
            <v>0</v>
          </cell>
          <cell r="B743" t="str">
            <v>--</v>
          </cell>
          <cell r="C743">
            <v>0</v>
          </cell>
          <cell r="D743" t="str">
            <v/>
          </cell>
          <cell r="E743">
            <v>0</v>
          </cell>
          <cell r="F743" t="str">
            <v/>
          </cell>
          <cell r="G743" t="str">
            <v>-</v>
          </cell>
          <cell r="H743">
            <v>0</v>
          </cell>
          <cell r="I743">
            <v>0</v>
          </cell>
          <cell r="J743" t="e">
            <v>#VALUE!</v>
          </cell>
          <cell r="K743" t="str">
            <v/>
          </cell>
          <cell r="L743" t="str">
            <v/>
          </cell>
          <cell r="M743">
            <v>0</v>
          </cell>
          <cell r="N743">
            <v>0</v>
          </cell>
          <cell r="O743">
            <v>0</v>
          </cell>
        </row>
        <row r="744">
          <cell r="A744">
            <v>0</v>
          </cell>
          <cell r="B744" t="str">
            <v>--</v>
          </cell>
          <cell r="C744">
            <v>0</v>
          </cell>
          <cell r="D744" t="str">
            <v/>
          </cell>
          <cell r="E744">
            <v>0</v>
          </cell>
          <cell r="F744" t="str">
            <v/>
          </cell>
          <cell r="G744" t="str">
            <v>-</v>
          </cell>
          <cell r="H744">
            <v>0</v>
          </cell>
          <cell r="I744">
            <v>0</v>
          </cell>
          <cell r="J744" t="e">
            <v>#VALUE!</v>
          </cell>
          <cell r="K744" t="str">
            <v/>
          </cell>
          <cell r="L744" t="str">
            <v/>
          </cell>
          <cell r="M744">
            <v>0</v>
          </cell>
          <cell r="N744">
            <v>0</v>
          </cell>
          <cell r="O744">
            <v>0</v>
          </cell>
        </row>
        <row r="745">
          <cell r="A745">
            <v>0</v>
          </cell>
          <cell r="B745" t="str">
            <v>--</v>
          </cell>
          <cell r="C745">
            <v>0</v>
          </cell>
          <cell r="D745" t="str">
            <v/>
          </cell>
          <cell r="E745">
            <v>0</v>
          </cell>
          <cell r="F745" t="str">
            <v/>
          </cell>
          <cell r="G745" t="str">
            <v>-</v>
          </cell>
          <cell r="H745">
            <v>0</v>
          </cell>
          <cell r="I745">
            <v>0</v>
          </cell>
          <cell r="J745" t="e">
            <v>#VALUE!</v>
          </cell>
          <cell r="K745" t="str">
            <v/>
          </cell>
          <cell r="L745" t="str">
            <v/>
          </cell>
          <cell r="M745">
            <v>0</v>
          </cell>
          <cell r="N745">
            <v>0</v>
          </cell>
          <cell r="O745">
            <v>0</v>
          </cell>
        </row>
        <row r="746">
          <cell r="A746">
            <v>0</v>
          </cell>
          <cell r="B746" t="str">
            <v>--</v>
          </cell>
          <cell r="C746">
            <v>0</v>
          </cell>
          <cell r="D746" t="str">
            <v/>
          </cell>
          <cell r="E746">
            <v>0</v>
          </cell>
          <cell r="F746" t="str">
            <v/>
          </cell>
          <cell r="G746" t="str">
            <v>-</v>
          </cell>
          <cell r="H746">
            <v>0</v>
          </cell>
          <cell r="I746">
            <v>0</v>
          </cell>
          <cell r="J746" t="e">
            <v>#VALUE!</v>
          </cell>
          <cell r="K746" t="str">
            <v/>
          </cell>
          <cell r="L746" t="str">
            <v/>
          </cell>
          <cell r="M746">
            <v>0</v>
          </cell>
          <cell r="N746">
            <v>0</v>
          </cell>
          <cell r="O746">
            <v>0</v>
          </cell>
        </row>
        <row r="747">
          <cell r="A747">
            <v>0</v>
          </cell>
          <cell r="B747" t="str">
            <v>--</v>
          </cell>
          <cell r="C747">
            <v>0</v>
          </cell>
          <cell r="D747" t="str">
            <v/>
          </cell>
          <cell r="E747">
            <v>0</v>
          </cell>
          <cell r="F747" t="str">
            <v/>
          </cell>
          <cell r="G747" t="str">
            <v>-</v>
          </cell>
          <cell r="H747">
            <v>0</v>
          </cell>
          <cell r="I747">
            <v>0</v>
          </cell>
          <cell r="J747" t="e">
            <v>#VALUE!</v>
          </cell>
          <cell r="K747" t="str">
            <v/>
          </cell>
          <cell r="L747" t="str">
            <v/>
          </cell>
          <cell r="M747">
            <v>0</v>
          </cell>
          <cell r="N747">
            <v>0</v>
          </cell>
          <cell r="O747">
            <v>0</v>
          </cell>
        </row>
        <row r="748">
          <cell r="A748">
            <v>0</v>
          </cell>
          <cell r="B748" t="str">
            <v>--</v>
          </cell>
          <cell r="C748">
            <v>0</v>
          </cell>
          <cell r="D748" t="str">
            <v/>
          </cell>
          <cell r="E748">
            <v>0</v>
          </cell>
          <cell r="F748" t="str">
            <v/>
          </cell>
          <cell r="G748" t="str">
            <v>-</v>
          </cell>
          <cell r="H748">
            <v>0</v>
          </cell>
          <cell r="I748">
            <v>0</v>
          </cell>
          <cell r="J748" t="e">
            <v>#VALUE!</v>
          </cell>
          <cell r="K748" t="str">
            <v/>
          </cell>
          <cell r="L748" t="str">
            <v/>
          </cell>
          <cell r="M748">
            <v>0</v>
          </cell>
          <cell r="N748">
            <v>0</v>
          </cell>
          <cell r="O748">
            <v>0</v>
          </cell>
        </row>
        <row r="749">
          <cell r="A749">
            <v>0</v>
          </cell>
          <cell r="B749" t="str">
            <v>--</v>
          </cell>
          <cell r="C749">
            <v>0</v>
          </cell>
          <cell r="D749" t="str">
            <v/>
          </cell>
          <cell r="E749">
            <v>0</v>
          </cell>
          <cell r="F749" t="str">
            <v/>
          </cell>
          <cell r="G749" t="str">
            <v>-</v>
          </cell>
          <cell r="H749">
            <v>0</v>
          </cell>
          <cell r="I749">
            <v>0</v>
          </cell>
          <cell r="J749" t="e">
            <v>#VALUE!</v>
          </cell>
          <cell r="K749" t="str">
            <v/>
          </cell>
          <cell r="L749" t="str">
            <v/>
          </cell>
          <cell r="M749">
            <v>0</v>
          </cell>
          <cell r="N749">
            <v>0</v>
          </cell>
          <cell r="O749">
            <v>0</v>
          </cell>
        </row>
        <row r="750">
          <cell r="A750">
            <v>0</v>
          </cell>
          <cell r="B750" t="str">
            <v>--</v>
          </cell>
          <cell r="C750">
            <v>0</v>
          </cell>
          <cell r="D750" t="str">
            <v/>
          </cell>
          <cell r="E750">
            <v>0</v>
          </cell>
          <cell r="F750" t="str">
            <v/>
          </cell>
          <cell r="G750" t="str">
            <v>-</v>
          </cell>
          <cell r="H750">
            <v>0</v>
          </cell>
          <cell r="I750">
            <v>0</v>
          </cell>
          <cell r="J750" t="e">
            <v>#VALUE!</v>
          </cell>
          <cell r="K750" t="str">
            <v/>
          </cell>
          <cell r="L750" t="str">
            <v/>
          </cell>
          <cell r="M750">
            <v>0</v>
          </cell>
          <cell r="N750">
            <v>0</v>
          </cell>
          <cell r="O750">
            <v>0</v>
          </cell>
        </row>
        <row r="751">
          <cell r="A751">
            <v>0</v>
          </cell>
          <cell r="B751" t="str">
            <v>--</v>
          </cell>
          <cell r="C751">
            <v>0</v>
          </cell>
          <cell r="D751" t="str">
            <v/>
          </cell>
          <cell r="E751">
            <v>0</v>
          </cell>
          <cell r="F751" t="str">
            <v/>
          </cell>
          <cell r="G751" t="str">
            <v>-</v>
          </cell>
          <cell r="H751">
            <v>0</v>
          </cell>
          <cell r="I751">
            <v>0</v>
          </cell>
          <cell r="J751" t="e">
            <v>#VALUE!</v>
          </cell>
          <cell r="K751" t="str">
            <v/>
          </cell>
          <cell r="L751" t="str">
            <v/>
          </cell>
          <cell r="M751">
            <v>0</v>
          </cell>
          <cell r="N751">
            <v>0</v>
          </cell>
          <cell r="O751">
            <v>0</v>
          </cell>
        </row>
        <row r="752">
          <cell r="A752">
            <v>0</v>
          </cell>
          <cell r="B752" t="str">
            <v>--</v>
          </cell>
          <cell r="C752">
            <v>0</v>
          </cell>
          <cell r="D752" t="str">
            <v/>
          </cell>
          <cell r="E752">
            <v>0</v>
          </cell>
          <cell r="F752" t="str">
            <v/>
          </cell>
          <cell r="G752" t="str">
            <v>-</v>
          </cell>
          <cell r="H752">
            <v>0</v>
          </cell>
          <cell r="I752">
            <v>0</v>
          </cell>
          <cell r="J752" t="e">
            <v>#VALUE!</v>
          </cell>
          <cell r="K752" t="str">
            <v/>
          </cell>
          <cell r="L752" t="str">
            <v/>
          </cell>
          <cell r="M752">
            <v>0</v>
          </cell>
          <cell r="N752">
            <v>0</v>
          </cell>
          <cell r="O752">
            <v>0</v>
          </cell>
        </row>
        <row r="753">
          <cell r="A753">
            <v>0</v>
          </cell>
          <cell r="B753" t="str">
            <v>--</v>
          </cell>
          <cell r="C753">
            <v>0</v>
          </cell>
          <cell r="D753" t="str">
            <v/>
          </cell>
          <cell r="E753">
            <v>0</v>
          </cell>
          <cell r="F753" t="str">
            <v/>
          </cell>
          <cell r="G753" t="str">
            <v>-</v>
          </cell>
          <cell r="H753">
            <v>0</v>
          </cell>
          <cell r="I753">
            <v>0</v>
          </cell>
          <cell r="J753" t="e">
            <v>#VALUE!</v>
          </cell>
          <cell r="K753" t="str">
            <v/>
          </cell>
          <cell r="L753" t="str">
            <v/>
          </cell>
          <cell r="M753">
            <v>0</v>
          </cell>
          <cell r="N753">
            <v>0</v>
          </cell>
          <cell r="O753">
            <v>0</v>
          </cell>
        </row>
        <row r="754">
          <cell r="A754">
            <v>0</v>
          </cell>
          <cell r="B754" t="str">
            <v>--</v>
          </cell>
          <cell r="C754">
            <v>0</v>
          </cell>
          <cell r="D754" t="str">
            <v/>
          </cell>
          <cell r="E754">
            <v>0</v>
          </cell>
          <cell r="F754" t="str">
            <v/>
          </cell>
          <cell r="G754" t="str">
            <v>-</v>
          </cell>
          <cell r="H754">
            <v>0</v>
          </cell>
          <cell r="I754">
            <v>0</v>
          </cell>
          <cell r="J754" t="e">
            <v>#VALUE!</v>
          </cell>
          <cell r="K754" t="str">
            <v/>
          </cell>
          <cell r="L754" t="str">
            <v/>
          </cell>
          <cell r="M754">
            <v>0</v>
          </cell>
          <cell r="N754">
            <v>0</v>
          </cell>
          <cell r="O754">
            <v>0</v>
          </cell>
        </row>
        <row r="755">
          <cell r="A755">
            <v>0</v>
          </cell>
          <cell r="B755" t="str">
            <v>--</v>
          </cell>
          <cell r="C755">
            <v>0</v>
          </cell>
          <cell r="D755" t="str">
            <v/>
          </cell>
          <cell r="E755">
            <v>0</v>
          </cell>
          <cell r="F755" t="str">
            <v/>
          </cell>
          <cell r="G755" t="str">
            <v>-</v>
          </cell>
          <cell r="H755">
            <v>0</v>
          </cell>
          <cell r="I755">
            <v>0</v>
          </cell>
          <cell r="J755" t="e">
            <v>#VALUE!</v>
          </cell>
          <cell r="K755" t="str">
            <v/>
          </cell>
          <cell r="L755" t="str">
            <v/>
          </cell>
          <cell r="M755">
            <v>0</v>
          </cell>
          <cell r="N755">
            <v>0</v>
          </cell>
          <cell r="O755">
            <v>0</v>
          </cell>
        </row>
        <row r="756">
          <cell r="A756">
            <v>0</v>
          </cell>
          <cell r="B756" t="str">
            <v>--</v>
          </cell>
          <cell r="C756">
            <v>0</v>
          </cell>
          <cell r="D756" t="str">
            <v/>
          </cell>
          <cell r="E756">
            <v>0</v>
          </cell>
          <cell r="F756" t="str">
            <v/>
          </cell>
          <cell r="G756" t="str">
            <v>-</v>
          </cell>
          <cell r="H756">
            <v>0</v>
          </cell>
          <cell r="I756">
            <v>0</v>
          </cell>
          <cell r="J756" t="e">
            <v>#VALUE!</v>
          </cell>
          <cell r="K756" t="str">
            <v/>
          </cell>
          <cell r="L756" t="str">
            <v/>
          </cell>
          <cell r="M756">
            <v>0</v>
          </cell>
          <cell r="N756">
            <v>0</v>
          </cell>
          <cell r="O756">
            <v>0</v>
          </cell>
        </row>
        <row r="757">
          <cell r="A757">
            <v>0</v>
          </cell>
          <cell r="B757" t="str">
            <v>--</v>
          </cell>
          <cell r="C757">
            <v>0</v>
          </cell>
          <cell r="D757" t="str">
            <v/>
          </cell>
          <cell r="E757">
            <v>0</v>
          </cell>
          <cell r="F757" t="str">
            <v/>
          </cell>
          <cell r="G757" t="str">
            <v>-</v>
          </cell>
          <cell r="H757">
            <v>0</v>
          </cell>
          <cell r="I757">
            <v>0</v>
          </cell>
          <cell r="J757" t="e">
            <v>#VALUE!</v>
          </cell>
          <cell r="K757" t="str">
            <v/>
          </cell>
          <cell r="L757" t="str">
            <v/>
          </cell>
          <cell r="M757">
            <v>0</v>
          </cell>
          <cell r="N757">
            <v>0</v>
          </cell>
          <cell r="O757">
            <v>0</v>
          </cell>
        </row>
        <row r="758">
          <cell r="A758">
            <v>0</v>
          </cell>
          <cell r="B758" t="str">
            <v>--</v>
          </cell>
          <cell r="C758">
            <v>0</v>
          </cell>
          <cell r="D758" t="str">
            <v/>
          </cell>
          <cell r="E758">
            <v>0</v>
          </cell>
          <cell r="F758" t="str">
            <v/>
          </cell>
          <cell r="G758" t="str">
            <v>-</v>
          </cell>
          <cell r="H758">
            <v>0</v>
          </cell>
          <cell r="I758">
            <v>0</v>
          </cell>
          <cell r="J758" t="e">
            <v>#VALUE!</v>
          </cell>
          <cell r="K758" t="str">
            <v/>
          </cell>
          <cell r="L758" t="str">
            <v/>
          </cell>
          <cell r="M758">
            <v>0</v>
          </cell>
          <cell r="N758">
            <v>0</v>
          </cell>
          <cell r="O758">
            <v>0</v>
          </cell>
        </row>
        <row r="759">
          <cell r="A759">
            <v>0</v>
          </cell>
          <cell r="B759" t="str">
            <v>--</v>
          </cell>
          <cell r="C759">
            <v>0</v>
          </cell>
          <cell r="D759" t="str">
            <v/>
          </cell>
          <cell r="E759">
            <v>0</v>
          </cell>
          <cell r="F759" t="str">
            <v/>
          </cell>
          <cell r="G759" t="str">
            <v>-</v>
          </cell>
          <cell r="H759">
            <v>0</v>
          </cell>
          <cell r="I759">
            <v>0</v>
          </cell>
          <cell r="J759" t="e">
            <v>#VALUE!</v>
          </cell>
          <cell r="K759" t="str">
            <v/>
          </cell>
          <cell r="L759" t="str">
            <v/>
          </cell>
          <cell r="M759">
            <v>0</v>
          </cell>
          <cell r="N759">
            <v>0</v>
          </cell>
          <cell r="O759">
            <v>0</v>
          </cell>
        </row>
        <row r="760">
          <cell r="A760">
            <v>0</v>
          </cell>
          <cell r="B760" t="str">
            <v>--</v>
          </cell>
          <cell r="C760">
            <v>0</v>
          </cell>
          <cell r="D760" t="str">
            <v/>
          </cell>
          <cell r="E760">
            <v>0</v>
          </cell>
          <cell r="F760" t="str">
            <v/>
          </cell>
          <cell r="G760" t="str">
            <v>-</v>
          </cell>
          <cell r="H760">
            <v>0</v>
          </cell>
          <cell r="I760">
            <v>0</v>
          </cell>
          <cell r="J760" t="e">
            <v>#VALUE!</v>
          </cell>
          <cell r="K760" t="str">
            <v/>
          </cell>
          <cell r="L760" t="str">
            <v/>
          </cell>
          <cell r="M760">
            <v>0</v>
          </cell>
          <cell r="N760">
            <v>0</v>
          </cell>
          <cell r="O760">
            <v>0</v>
          </cell>
        </row>
        <row r="761">
          <cell r="A761">
            <v>0</v>
          </cell>
          <cell r="B761" t="str">
            <v>--</v>
          </cell>
          <cell r="C761">
            <v>0</v>
          </cell>
          <cell r="D761" t="str">
            <v/>
          </cell>
          <cell r="E761">
            <v>0</v>
          </cell>
          <cell r="F761" t="str">
            <v/>
          </cell>
          <cell r="G761" t="str">
            <v>-</v>
          </cell>
          <cell r="H761">
            <v>0</v>
          </cell>
          <cell r="I761">
            <v>0</v>
          </cell>
          <cell r="J761" t="e">
            <v>#VALUE!</v>
          </cell>
          <cell r="K761" t="str">
            <v/>
          </cell>
          <cell r="L761" t="str">
            <v/>
          </cell>
          <cell r="M761">
            <v>0</v>
          </cell>
          <cell r="N761">
            <v>0</v>
          </cell>
          <cell r="O761">
            <v>0</v>
          </cell>
        </row>
        <row r="762">
          <cell r="A762">
            <v>0</v>
          </cell>
          <cell r="B762" t="str">
            <v>--</v>
          </cell>
          <cell r="C762">
            <v>0</v>
          </cell>
          <cell r="D762" t="str">
            <v/>
          </cell>
          <cell r="E762">
            <v>0</v>
          </cell>
          <cell r="F762" t="str">
            <v/>
          </cell>
          <cell r="G762" t="str">
            <v>-</v>
          </cell>
          <cell r="H762">
            <v>0</v>
          </cell>
          <cell r="I762">
            <v>0</v>
          </cell>
          <cell r="J762" t="e">
            <v>#VALUE!</v>
          </cell>
          <cell r="K762" t="str">
            <v/>
          </cell>
          <cell r="L762" t="str">
            <v/>
          </cell>
          <cell r="M762">
            <v>0</v>
          </cell>
          <cell r="N762">
            <v>0</v>
          </cell>
          <cell r="O762">
            <v>0</v>
          </cell>
        </row>
        <row r="763">
          <cell r="A763">
            <v>0</v>
          </cell>
          <cell r="B763" t="str">
            <v>--</v>
          </cell>
          <cell r="C763">
            <v>0</v>
          </cell>
          <cell r="D763" t="str">
            <v/>
          </cell>
          <cell r="E763">
            <v>0</v>
          </cell>
          <cell r="F763" t="str">
            <v/>
          </cell>
          <cell r="G763" t="str">
            <v>-</v>
          </cell>
          <cell r="H763">
            <v>0</v>
          </cell>
          <cell r="I763">
            <v>0</v>
          </cell>
          <cell r="J763" t="e">
            <v>#VALUE!</v>
          </cell>
          <cell r="K763" t="str">
            <v/>
          </cell>
          <cell r="L763" t="str">
            <v/>
          </cell>
          <cell r="M763">
            <v>0</v>
          </cell>
          <cell r="N763">
            <v>0</v>
          </cell>
          <cell r="O763">
            <v>0</v>
          </cell>
        </row>
        <row r="764">
          <cell r="A764">
            <v>0</v>
          </cell>
          <cell r="B764" t="str">
            <v>--</v>
          </cell>
          <cell r="C764">
            <v>0</v>
          </cell>
          <cell r="D764" t="str">
            <v/>
          </cell>
          <cell r="E764">
            <v>0</v>
          </cell>
          <cell r="F764" t="str">
            <v/>
          </cell>
          <cell r="G764" t="str">
            <v>-</v>
          </cell>
          <cell r="H764">
            <v>0</v>
          </cell>
          <cell r="I764">
            <v>0</v>
          </cell>
          <cell r="J764" t="e">
            <v>#VALUE!</v>
          </cell>
          <cell r="K764" t="str">
            <v/>
          </cell>
          <cell r="L764" t="str">
            <v/>
          </cell>
          <cell r="M764">
            <v>0</v>
          </cell>
          <cell r="N764">
            <v>0</v>
          </cell>
          <cell r="O764">
            <v>0</v>
          </cell>
        </row>
        <row r="765">
          <cell r="A765">
            <v>0</v>
          </cell>
          <cell r="B765" t="str">
            <v>--</v>
          </cell>
          <cell r="C765">
            <v>0</v>
          </cell>
          <cell r="D765" t="str">
            <v/>
          </cell>
          <cell r="E765">
            <v>0</v>
          </cell>
          <cell r="F765" t="str">
            <v/>
          </cell>
          <cell r="G765" t="str">
            <v>-</v>
          </cell>
          <cell r="H765">
            <v>0</v>
          </cell>
          <cell r="I765">
            <v>0</v>
          </cell>
          <cell r="J765" t="e">
            <v>#VALUE!</v>
          </cell>
          <cell r="K765" t="str">
            <v/>
          </cell>
          <cell r="L765" t="str">
            <v/>
          </cell>
          <cell r="M765">
            <v>0</v>
          </cell>
          <cell r="N765">
            <v>0</v>
          </cell>
          <cell r="O765">
            <v>0</v>
          </cell>
        </row>
        <row r="766">
          <cell r="A766">
            <v>0</v>
          </cell>
          <cell r="B766" t="str">
            <v>--</v>
          </cell>
          <cell r="C766">
            <v>0</v>
          </cell>
          <cell r="D766" t="str">
            <v/>
          </cell>
          <cell r="E766">
            <v>0</v>
          </cell>
          <cell r="F766" t="str">
            <v/>
          </cell>
          <cell r="G766" t="str">
            <v>-</v>
          </cell>
          <cell r="H766">
            <v>0</v>
          </cell>
          <cell r="I766">
            <v>0</v>
          </cell>
          <cell r="J766" t="e">
            <v>#VALUE!</v>
          </cell>
          <cell r="K766" t="str">
            <v/>
          </cell>
          <cell r="L766" t="str">
            <v/>
          </cell>
          <cell r="M766">
            <v>0</v>
          </cell>
          <cell r="N766">
            <v>0</v>
          </cell>
          <cell r="O766">
            <v>0</v>
          </cell>
        </row>
        <row r="767">
          <cell r="A767">
            <v>0</v>
          </cell>
          <cell r="B767" t="str">
            <v>--</v>
          </cell>
          <cell r="C767">
            <v>0</v>
          </cell>
          <cell r="D767" t="str">
            <v/>
          </cell>
          <cell r="E767">
            <v>0</v>
          </cell>
          <cell r="F767" t="str">
            <v/>
          </cell>
          <cell r="G767" t="str">
            <v>-</v>
          </cell>
          <cell r="H767">
            <v>0</v>
          </cell>
          <cell r="I767">
            <v>0</v>
          </cell>
          <cell r="J767" t="e">
            <v>#VALUE!</v>
          </cell>
          <cell r="K767" t="str">
            <v/>
          </cell>
          <cell r="L767" t="str">
            <v/>
          </cell>
          <cell r="M767">
            <v>0</v>
          </cell>
          <cell r="N767">
            <v>0</v>
          </cell>
          <cell r="O767">
            <v>0</v>
          </cell>
        </row>
        <row r="768">
          <cell r="A768">
            <v>0</v>
          </cell>
          <cell r="B768" t="str">
            <v>--</v>
          </cell>
          <cell r="C768">
            <v>0</v>
          </cell>
          <cell r="D768" t="str">
            <v/>
          </cell>
          <cell r="E768">
            <v>0</v>
          </cell>
          <cell r="F768" t="str">
            <v/>
          </cell>
          <cell r="G768" t="str">
            <v>-</v>
          </cell>
          <cell r="H768">
            <v>0</v>
          </cell>
          <cell r="I768">
            <v>0</v>
          </cell>
          <cell r="J768" t="e">
            <v>#VALUE!</v>
          </cell>
          <cell r="K768" t="str">
            <v/>
          </cell>
          <cell r="L768" t="str">
            <v/>
          </cell>
          <cell r="M768">
            <v>0</v>
          </cell>
          <cell r="N768">
            <v>0</v>
          </cell>
          <cell r="O768">
            <v>0</v>
          </cell>
        </row>
        <row r="769">
          <cell r="A769">
            <v>0</v>
          </cell>
          <cell r="B769" t="str">
            <v>--</v>
          </cell>
          <cell r="C769">
            <v>0</v>
          </cell>
          <cell r="D769" t="str">
            <v/>
          </cell>
          <cell r="E769">
            <v>0</v>
          </cell>
          <cell r="F769" t="str">
            <v/>
          </cell>
          <cell r="G769" t="str">
            <v>-</v>
          </cell>
          <cell r="H769">
            <v>0</v>
          </cell>
          <cell r="I769">
            <v>0</v>
          </cell>
          <cell r="J769" t="e">
            <v>#VALUE!</v>
          </cell>
          <cell r="K769" t="str">
            <v/>
          </cell>
          <cell r="L769" t="str">
            <v/>
          </cell>
          <cell r="M769">
            <v>0</v>
          </cell>
          <cell r="N769">
            <v>0</v>
          </cell>
          <cell r="O769">
            <v>0</v>
          </cell>
        </row>
        <row r="770">
          <cell r="A770">
            <v>0</v>
          </cell>
          <cell r="B770" t="str">
            <v>--</v>
          </cell>
          <cell r="C770">
            <v>0</v>
          </cell>
          <cell r="D770" t="str">
            <v/>
          </cell>
          <cell r="E770">
            <v>0</v>
          </cell>
          <cell r="F770" t="str">
            <v/>
          </cell>
          <cell r="G770" t="str">
            <v>-</v>
          </cell>
          <cell r="H770">
            <v>0</v>
          </cell>
          <cell r="I770">
            <v>0</v>
          </cell>
          <cell r="J770" t="e">
            <v>#VALUE!</v>
          </cell>
          <cell r="K770" t="str">
            <v/>
          </cell>
          <cell r="L770" t="str">
            <v/>
          </cell>
          <cell r="M770">
            <v>0</v>
          </cell>
          <cell r="N770">
            <v>0</v>
          </cell>
          <cell r="O770">
            <v>0</v>
          </cell>
        </row>
        <row r="771">
          <cell r="A771">
            <v>0</v>
          </cell>
          <cell r="B771" t="str">
            <v>--</v>
          </cell>
          <cell r="C771">
            <v>0</v>
          </cell>
          <cell r="D771" t="str">
            <v/>
          </cell>
          <cell r="E771">
            <v>0</v>
          </cell>
          <cell r="F771" t="str">
            <v/>
          </cell>
          <cell r="G771" t="str">
            <v>-</v>
          </cell>
          <cell r="H771">
            <v>0</v>
          </cell>
          <cell r="I771">
            <v>0</v>
          </cell>
          <cell r="J771" t="e">
            <v>#VALUE!</v>
          </cell>
          <cell r="K771" t="str">
            <v/>
          </cell>
          <cell r="L771" t="str">
            <v/>
          </cell>
          <cell r="M771">
            <v>0</v>
          </cell>
          <cell r="N771">
            <v>0</v>
          </cell>
          <cell r="O771">
            <v>0</v>
          </cell>
        </row>
        <row r="772">
          <cell r="A772">
            <v>0</v>
          </cell>
          <cell r="B772" t="str">
            <v>--</v>
          </cell>
          <cell r="C772">
            <v>0</v>
          </cell>
          <cell r="D772" t="str">
            <v/>
          </cell>
          <cell r="E772">
            <v>0</v>
          </cell>
          <cell r="F772" t="str">
            <v/>
          </cell>
          <cell r="G772" t="str">
            <v>-</v>
          </cell>
          <cell r="H772">
            <v>0</v>
          </cell>
          <cell r="I772">
            <v>0</v>
          </cell>
          <cell r="J772" t="e">
            <v>#VALUE!</v>
          </cell>
          <cell r="K772" t="str">
            <v/>
          </cell>
          <cell r="L772" t="str">
            <v/>
          </cell>
          <cell r="M772">
            <v>0</v>
          </cell>
          <cell r="N772">
            <v>0</v>
          </cell>
          <cell r="O772">
            <v>0</v>
          </cell>
        </row>
        <row r="773">
          <cell r="A773">
            <v>0</v>
          </cell>
          <cell r="B773" t="str">
            <v>--</v>
          </cell>
          <cell r="C773">
            <v>0</v>
          </cell>
          <cell r="D773" t="str">
            <v/>
          </cell>
          <cell r="E773">
            <v>0</v>
          </cell>
          <cell r="F773" t="str">
            <v/>
          </cell>
          <cell r="G773" t="str">
            <v>-</v>
          </cell>
          <cell r="H773">
            <v>0</v>
          </cell>
          <cell r="I773">
            <v>0</v>
          </cell>
          <cell r="J773" t="e">
            <v>#VALUE!</v>
          </cell>
          <cell r="K773" t="str">
            <v/>
          </cell>
          <cell r="L773" t="str">
            <v/>
          </cell>
          <cell r="M773">
            <v>0</v>
          </cell>
          <cell r="N773">
            <v>0</v>
          </cell>
          <cell r="O773">
            <v>0</v>
          </cell>
        </row>
        <row r="774">
          <cell r="A774">
            <v>0</v>
          </cell>
          <cell r="B774" t="str">
            <v>--</v>
          </cell>
          <cell r="C774">
            <v>0</v>
          </cell>
          <cell r="D774" t="str">
            <v/>
          </cell>
          <cell r="E774">
            <v>0</v>
          </cell>
          <cell r="F774" t="str">
            <v/>
          </cell>
          <cell r="G774" t="str">
            <v>-</v>
          </cell>
          <cell r="H774">
            <v>0</v>
          </cell>
          <cell r="I774">
            <v>0</v>
          </cell>
          <cell r="J774" t="e">
            <v>#VALUE!</v>
          </cell>
          <cell r="K774" t="str">
            <v/>
          </cell>
          <cell r="L774" t="str">
            <v/>
          </cell>
          <cell r="M774">
            <v>0</v>
          </cell>
          <cell r="N774">
            <v>0</v>
          </cell>
          <cell r="O774">
            <v>0</v>
          </cell>
        </row>
        <row r="775">
          <cell r="A775">
            <v>0</v>
          </cell>
          <cell r="B775" t="str">
            <v>--</v>
          </cell>
          <cell r="C775">
            <v>0</v>
          </cell>
          <cell r="D775" t="str">
            <v/>
          </cell>
          <cell r="E775">
            <v>0</v>
          </cell>
          <cell r="F775" t="str">
            <v/>
          </cell>
          <cell r="G775" t="str">
            <v>-</v>
          </cell>
          <cell r="H775">
            <v>0</v>
          </cell>
          <cell r="I775">
            <v>0</v>
          </cell>
          <cell r="J775" t="e">
            <v>#VALUE!</v>
          </cell>
          <cell r="K775" t="str">
            <v/>
          </cell>
          <cell r="L775" t="str">
            <v/>
          </cell>
          <cell r="M775">
            <v>0</v>
          </cell>
          <cell r="N775">
            <v>0</v>
          </cell>
          <cell r="O775">
            <v>0</v>
          </cell>
        </row>
        <row r="776">
          <cell r="A776">
            <v>0</v>
          </cell>
          <cell r="B776" t="str">
            <v>--</v>
          </cell>
          <cell r="C776">
            <v>0</v>
          </cell>
          <cell r="D776" t="str">
            <v/>
          </cell>
          <cell r="E776">
            <v>0</v>
          </cell>
          <cell r="F776" t="str">
            <v/>
          </cell>
          <cell r="G776" t="str">
            <v>-</v>
          </cell>
          <cell r="H776">
            <v>0</v>
          </cell>
          <cell r="I776">
            <v>0</v>
          </cell>
          <cell r="J776" t="e">
            <v>#VALUE!</v>
          </cell>
          <cell r="K776" t="str">
            <v/>
          </cell>
          <cell r="L776" t="str">
            <v/>
          </cell>
          <cell r="M776">
            <v>0</v>
          </cell>
          <cell r="N776">
            <v>0</v>
          </cell>
          <cell r="O776">
            <v>0</v>
          </cell>
        </row>
        <row r="777">
          <cell r="A777">
            <v>0</v>
          </cell>
          <cell r="B777" t="str">
            <v>--</v>
          </cell>
          <cell r="C777">
            <v>0</v>
          </cell>
          <cell r="D777" t="str">
            <v/>
          </cell>
          <cell r="E777">
            <v>0</v>
          </cell>
          <cell r="F777" t="str">
            <v/>
          </cell>
          <cell r="G777" t="str">
            <v>-</v>
          </cell>
          <cell r="H777">
            <v>0</v>
          </cell>
          <cell r="I777">
            <v>0</v>
          </cell>
          <cell r="J777" t="e">
            <v>#VALUE!</v>
          </cell>
          <cell r="K777" t="str">
            <v/>
          </cell>
          <cell r="L777" t="str">
            <v/>
          </cell>
          <cell r="M777">
            <v>0</v>
          </cell>
          <cell r="N777">
            <v>0</v>
          </cell>
          <cell r="O777">
            <v>0</v>
          </cell>
        </row>
        <row r="778">
          <cell r="A778">
            <v>0</v>
          </cell>
          <cell r="B778" t="str">
            <v>--</v>
          </cell>
          <cell r="C778">
            <v>0</v>
          </cell>
          <cell r="D778" t="str">
            <v/>
          </cell>
          <cell r="E778">
            <v>0</v>
          </cell>
          <cell r="F778" t="str">
            <v/>
          </cell>
          <cell r="G778" t="str">
            <v>-</v>
          </cell>
          <cell r="H778">
            <v>0</v>
          </cell>
          <cell r="I778">
            <v>0</v>
          </cell>
          <cell r="J778" t="e">
            <v>#VALUE!</v>
          </cell>
          <cell r="K778" t="str">
            <v/>
          </cell>
          <cell r="L778" t="str">
            <v/>
          </cell>
          <cell r="M778">
            <v>0</v>
          </cell>
          <cell r="N778">
            <v>0</v>
          </cell>
          <cell r="O778">
            <v>0</v>
          </cell>
        </row>
        <row r="779">
          <cell r="A779">
            <v>0</v>
          </cell>
          <cell r="B779" t="str">
            <v>--</v>
          </cell>
          <cell r="C779">
            <v>0</v>
          </cell>
          <cell r="D779" t="str">
            <v/>
          </cell>
          <cell r="E779">
            <v>0</v>
          </cell>
          <cell r="F779" t="str">
            <v/>
          </cell>
          <cell r="G779" t="str">
            <v>-</v>
          </cell>
          <cell r="H779">
            <v>0</v>
          </cell>
          <cell r="I779">
            <v>0</v>
          </cell>
          <cell r="J779" t="e">
            <v>#VALUE!</v>
          </cell>
          <cell r="K779" t="str">
            <v/>
          </cell>
          <cell r="L779" t="str">
            <v/>
          </cell>
          <cell r="M779">
            <v>0</v>
          </cell>
          <cell r="N779">
            <v>0</v>
          </cell>
          <cell r="O779">
            <v>0</v>
          </cell>
        </row>
        <row r="780">
          <cell r="A780">
            <v>0</v>
          </cell>
          <cell r="B780" t="str">
            <v>--</v>
          </cell>
          <cell r="C780">
            <v>0</v>
          </cell>
          <cell r="D780" t="str">
            <v/>
          </cell>
          <cell r="E780">
            <v>0</v>
          </cell>
          <cell r="F780" t="str">
            <v/>
          </cell>
          <cell r="G780" t="str">
            <v>-</v>
          </cell>
          <cell r="H780">
            <v>0</v>
          </cell>
          <cell r="I780">
            <v>0</v>
          </cell>
          <cell r="J780" t="e">
            <v>#VALUE!</v>
          </cell>
          <cell r="K780" t="str">
            <v/>
          </cell>
          <cell r="L780" t="str">
            <v/>
          </cell>
          <cell r="M780">
            <v>0</v>
          </cell>
          <cell r="N780">
            <v>0</v>
          </cell>
          <cell r="O780">
            <v>0</v>
          </cell>
        </row>
        <row r="781">
          <cell r="A781">
            <v>0</v>
          </cell>
          <cell r="B781" t="str">
            <v>--</v>
          </cell>
          <cell r="C781">
            <v>0</v>
          </cell>
          <cell r="D781" t="str">
            <v/>
          </cell>
          <cell r="E781">
            <v>0</v>
          </cell>
          <cell r="F781" t="str">
            <v/>
          </cell>
          <cell r="G781" t="str">
            <v>-</v>
          </cell>
          <cell r="H781">
            <v>0</v>
          </cell>
          <cell r="I781">
            <v>0</v>
          </cell>
          <cell r="J781" t="e">
            <v>#VALUE!</v>
          </cell>
          <cell r="K781" t="str">
            <v/>
          </cell>
          <cell r="L781" t="str">
            <v/>
          </cell>
          <cell r="M781">
            <v>0</v>
          </cell>
          <cell r="N781">
            <v>0</v>
          </cell>
          <cell r="O781">
            <v>0</v>
          </cell>
        </row>
        <row r="782">
          <cell r="A782">
            <v>0</v>
          </cell>
          <cell r="B782" t="str">
            <v>--</v>
          </cell>
          <cell r="C782">
            <v>0</v>
          </cell>
          <cell r="D782" t="str">
            <v/>
          </cell>
          <cell r="E782">
            <v>0</v>
          </cell>
          <cell r="F782" t="str">
            <v/>
          </cell>
          <cell r="G782" t="str">
            <v>-</v>
          </cell>
          <cell r="H782">
            <v>0</v>
          </cell>
          <cell r="I782">
            <v>0</v>
          </cell>
          <cell r="J782" t="e">
            <v>#VALUE!</v>
          </cell>
          <cell r="K782" t="str">
            <v/>
          </cell>
          <cell r="L782" t="str">
            <v/>
          </cell>
          <cell r="M782">
            <v>0</v>
          </cell>
          <cell r="N782">
            <v>0</v>
          </cell>
          <cell r="O782">
            <v>0</v>
          </cell>
        </row>
        <row r="783">
          <cell r="A783">
            <v>0</v>
          </cell>
          <cell r="B783" t="str">
            <v>--</v>
          </cell>
          <cell r="C783">
            <v>0</v>
          </cell>
          <cell r="D783" t="str">
            <v/>
          </cell>
          <cell r="E783">
            <v>0</v>
          </cell>
          <cell r="F783" t="str">
            <v/>
          </cell>
          <cell r="G783" t="str">
            <v>-</v>
          </cell>
          <cell r="H783">
            <v>0</v>
          </cell>
          <cell r="I783">
            <v>0</v>
          </cell>
          <cell r="J783" t="e">
            <v>#VALUE!</v>
          </cell>
          <cell r="K783" t="str">
            <v/>
          </cell>
          <cell r="L783" t="str">
            <v/>
          </cell>
          <cell r="M783">
            <v>0</v>
          </cell>
          <cell r="N783">
            <v>0</v>
          </cell>
          <cell r="O783">
            <v>0</v>
          </cell>
        </row>
        <row r="784">
          <cell r="A784">
            <v>0</v>
          </cell>
          <cell r="B784" t="str">
            <v>--</v>
          </cell>
          <cell r="C784">
            <v>0</v>
          </cell>
          <cell r="D784" t="str">
            <v/>
          </cell>
          <cell r="E784">
            <v>0</v>
          </cell>
          <cell r="F784" t="str">
            <v/>
          </cell>
          <cell r="G784" t="str">
            <v>-</v>
          </cell>
          <cell r="H784">
            <v>0</v>
          </cell>
          <cell r="I784">
            <v>0</v>
          </cell>
          <cell r="J784" t="e">
            <v>#VALUE!</v>
          </cell>
          <cell r="K784" t="str">
            <v/>
          </cell>
          <cell r="L784" t="str">
            <v/>
          </cell>
          <cell r="M784">
            <v>0</v>
          </cell>
          <cell r="N784">
            <v>0</v>
          </cell>
          <cell r="O784">
            <v>0</v>
          </cell>
        </row>
        <row r="785">
          <cell r="A785">
            <v>0</v>
          </cell>
          <cell r="B785" t="str">
            <v>--</v>
          </cell>
          <cell r="C785">
            <v>0</v>
          </cell>
          <cell r="D785" t="str">
            <v/>
          </cell>
          <cell r="E785">
            <v>0</v>
          </cell>
          <cell r="F785" t="str">
            <v/>
          </cell>
          <cell r="G785" t="str">
            <v>-</v>
          </cell>
          <cell r="H785">
            <v>0</v>
          </cell>
          <cell r="I785">
            <v>0</v>
          </cell>
          <cell r="J785" t="e">
            <v>#VALUE!</v>
          </cell>
          <cell r="K785" t="str">
            <v/>
          </cell>
          <cell r="L785" t="str">
            <v/>
          </cell>
          <cell r="M785">
            <v>0</v>
          </cell>
          <cell r="N785">
            <v>0</v>
          </cell>
          <cell r="O785">
            <v>0</v>
          </cell>
        </row>
        <row r="786">
          <cell r="A786">
            <v>0</v>
          </cell>
          <cell r="B786" t="str">
            <v>--</v>
          </cell>
          <cell r="C786">
            <v>0</v>
          </cell>
          <cell r="D786" t="str">
            <v/>
          </cell>
          <cell r="E786">
            <v>0</v>
          </cell>
          <cell r="F786" t="str">
            <v/>
          </cell>
          <cell r="G786" t="str">
            <v>-</v>
          </cell>
          <cell r="H786">
            <v>0</v>
          </cell>
          <cell r="I786">
            <v>0</v>
          </cell>
          <cell r="J786" t="e">
            <v>#VALUE!</v>
          </cell>
          <cell r="K786" t="str">
            <v/>
          </cell>
          <cell r="L786" t="str">
            <v/>
          </cell>
          <cell r="M786">
            <v>0</v>
          </cell>
          <cell r="N786">
            <v>0</v>
          </cell>
          <cell r="O786">
            <v>0</v>
          </cell>
        </row>
        <row r="787">
          <cell r="A787">
            <v>0</v>
          </cell>
          <cell r="B787" t="str">
            <v>--</v>
          </cell>
          <cell r="C787">
            <v>0</v>
          </cell>
          <cell r="D787" t="str">
            <v/>
          </cell>
          <cell r="E787">
            <v>0</v>
          </cell>
          <cell r="F787" t="str">
            <v/>
          </cell>
          <cell r="G787" t="str">
            <v>-</v>
          </cell>
          <cell r="H787">
            <v>0</v>
          </cell>
          <cell r="I787">
            <v>0</v>
          </cell>
          <cell r="J787" t="e">
            <v>#VALUE!</v>
          </cell>
          <cell r="K787" t="str">
            <v/>
          </cell>
          <cell r="L787" t="str">
            <v/>
          </cell>
          <cell r="M787">
            <v>0</v>
          </cell>
          <cell r="N787">
            <v>0</v>
          </cell>
          <cell r="O787">
            <v>0</v>
          </cell>
        </row>
        <row r="788">
          <cell r="A788">
            <v>0</v>
          </cell>
          <cell r="B788" t="str">
            <v>--</v>
          </cell>
          <cell r="C788">
            <v>0</v>
          </cell>
          <cell r="D788" t="str">
            <v/>
          </cell>
          <cell r="E788">
            <v>0</v>
          </cell>
          <cell r="F788" t="str">
            <v/>
          </cell>
          <cell r="G788" t="str">
            <v>-</v>
          </cell>
          <cell r="H788">
            <v>0</v>
          </cell>
          <cell r="I788">
            <v>0</v>
          </cell>
          <cell r="J788" t="e">
            <v>#VALUE!</v>
          </cell>
          <cell r="K788" t="str">
            <v/>
          </cell>
          <cell r="L788" t="str">
            <v/>
          </cell>
          <cell r="M788">
            <v>0</v>
          </cell>
          <cell r="N788">
            <v>0</v>
          </cell>
          <cell r="O788">
            <v>0</v>
          </cell>
        </row>
        <row r="789">
          <cell r="A789">
            <v>0</v>
          </cell>
          <cell r="B789" t="str">
            <v>--</v>
          </cell>
          <cell r="C789">
            <v>0</v>
          </cell>
          <cell r="D789" t="str">
            <v/>
          </cell>
          <cell r="E789">
            <v>0</v>
          </cell>
          <cell r="F789" t="str">
            <v/>
          </cell>
          <cell r="G789" t="str">
            <v>-</v>
          </cell>
          <cell r="H789">
            <v>0</v>
          </cell>
          <cell r="I789">
            <v>0</v>
          </cell>
          <cell r="J789" t="e">
            <v>#VALUE!</v>
          </cell>
          <cell r="K789" t="str">
            <v/>
          </cell>
          <cell r="L789" t="str">
            <v/>
          </cell>
          <cell r="M789">
            <v>0</v>
          </cell>
          <cell r="N789">
            <v>0</v>
          </cell>
          <cell r="O789">
            <v>0</v>
          </cell>
        </row>
        <row r="790">
          <cell r="A790">
            <v>0</v>
          </cell>
          <cell r="B790" t="str">
            <v>--</v>
          </cell>
          <cell r="C790">
            <v>0</v>
          </cell>
          <cell r="D790" t="str">
            <v/>
          </cell>
          <cell r="E790">
            <v>0</v>
          </cell>
          <cell r="F790" t="str">
            <v/>
          </cell>
          <cell r="G790" t="str">
            <v>-</v>
          </cell>
          <cell r="H790">
            <v>0</v>
          </cell>
          <cell r="I790">
            <v>0</v>
          </cell>
          <cell r="J790" t="e">
            <v>#VALUE!</v>
          </cell>
          <cell r="K790" t="str">
            <v/>
          </cell>
          <cell r="L790" t="str">
            <v/>
          </cell>
          <cell r="M790">
            <v>0</v>
          </cell>
          <cell r="N790">
            <v>0</v>
          </cell>
          <cell r="O790">
            <v>0</v>
          </cell>
        </row>
        <row r="791">
          <cell r="A791">
            <v>0</v>
          </cell>
          <cell r="B791" t="str">
            <v>--</v>
          </cell>
          <cell r="C791">
            <v>0</v>
          </cell>
          <cell r="D791" t="str">
            <v/>
          </cell>
          <cell r="E791">
            <v>0</v>
          </cell>
          <cell r="F791" t="str">
            <v/>
          </cell>
          <cell r="G791" t="str">
            <v>-</v>
          </cell>
          <cell r="H791">
            <v>0</v>
          </cell>
          <cell r="I791">
            <v>0</v>
          </cell>
          <cell r="J791" t="e">
            <v>#VALUE!</v>
          </cell>
          <cell r="K791" t="str">
            <v/>
          </cell>
          <cell r="L791" t="str">
            <v/>
          </cell>
          <cell r="M791">
            <v>0</v>
          </cell>
          <cell r="N791">
            <v>0</v>
          </cell>
          <cell r="O791">
            <v>0</v>
          </cell>
        </row>
        <row r="792">
          <cell r="A792">
            <v>0</v>
          </cell>
          <cell r="B792" t="str">
            <v>--</v>
          </cell>
          <cell r="C792">
            <v>0</v>
          </cell>
          <cell r="D792" t="str">
            <v/>
          </cell>
          <cell r="E792">
            <v>0</v>
          </cell>
          <cell r="F792" t="str">
            <v/>
          </cell>
          <cell r="G792" t="str">
            <v>-</v>
          </cell>
          <cell r="H792">
            <v>0</v>
          </cell>
          <cell r="I792">
            <v>0</v>
          </cell>
          <cell r="J792" t="e">
            <v>#VALUE!</v>
          </cell>
          <cell r="K792" t="str">
            <v/>
          </cell>
          <cell r="L792" t="str">
            <v/>
          </cell>
          <cell r="M792">
            <v>0</v>
          </cell>
          <cell r="N792">
            <v>0</v>
          </cell>
          <cell r="O792">
            <v>0</v>
          </cell>
        </row>
        <row r="793">
          <cell r="A793">
            <v>0</v>
          </cell>
          <cell r="B793" t="str">
            <v>--</v>
          </cell>
          <cell r="C793">
            <v>0</v>
          </cell>
          <cell r="D793" t="str">
            <v/>
          </cell>
          <cell r="E793">
            <v>0</v>
          </cell>
          <cell r="F793" t="str">
            <v/>
          </cell>
          <cell r="G793" t="str">
            <v>-</v>
          </cell>
          <cell r="H793">
            <v>0</v>
          </cell>
          <cell r="I793">
            <v>0</v>
          </cell>
          <cell r="J793" t="e">
            <v>#VALUE!</v>
          </cell>
          <cell r="K793" t="str">
            <v/>
          </cell>
          <cell r="L793" t="str">
            <v/>
          </cell>
          <cell r="M793">
            <v>0</v>
          </cell>
          <cell r="N793">
            <v>0</v>
          </cell>
          <cell r="O793">
            <v>0</v>
          </cell>
        </row>
        <row r="794">
          <cell r="A794">
            <v>0</v>
          </cell>
          <cell r="B794" t="str">
            <v>--</v>
          </cell>
          <cell r="C794">
            <v>0</v>
          </cell>
          <cell r="D794" t="str">
            <v/>
          </cell>
          <cell r="E794">
            <v>0</v>
          </cell>
          <cell r="F794" t="str">
            <v/>
          </cell>
          <cell r="G794" t="str">
            <v>-</v>
          </cell>
          <cell r="H794">
            <v>0</v>
          </cell>
          <cell r="I794">
            <v>0</v>
          </cell>
          <cell r="J794" t="e">
            <v>#VALUE!</v>
          </cell>
          <cell r="K794" t="str">
            <v/>
          </cell>
          <cell r="L794" t="str">
            <v/>
          </cell>
          <cell r="M794">
            <v>0</v>
          </cell>
          <cell r="N794">
            <v>0</v>
          </cell>
          <cell r="O794">
            <v>0</v>
          </cell>
        </row>
        <row r="795">
          <cell r="A795">
            <v>0</v>
          </cell>
          <cell r="B795" t="str">
            <v>--</v>
          </cell>
          <cell r="C795">
            <v>0</v>
          </cell>
          <cell r="D795" t="str">
            <v/>
          </cell>
          <cell r="E795">
            <v>0</v>
          </cell>
          <cell r="F795" t="str">
            <v/>
          </cell>
          <cell r="G795" t="str">
            <v>-</v>
          </cell>
          <cell r="H795">
            <v>0</v>
          </cell>
          <cell r="I795">
            <v>0</v>
          </cell>
          <cell r="J795" t="e">
            <v>#VALUE!</v>
          </cell>
          <cell r="K795" t="str">
            <v/>
          </cell>
          <cell r="L795" t="str">
            <v/>
          </cell>
          <cell r="M795">
            <v>0</v>
          </cell>
          <cell r="N795">
            <v>0</v>
          </cell>
          <cell r="O795">
            <v>0</v>
          </cell>
        </row>
        <row r="796">
          <cell r="A796">
            <v>0</v>
          </cell>
          <cell r="B796" t="str">
            <v>--</v>
          </cell>
          <cell r="C796">
            <v>0</v>
          </cell>
          <cell r="D796" t="str">
            <v/>
          </cell>
          <cell r="E796">
            <v>0</v>
          </cell>
          <cell r="F796" t="str">
            <v/>
          </cell>
          <cell r="G796" t="str">
            <v>-</v>
          </cell>
          <cell r="H796">
            <v>0</v>
          </cell>
          <cell r="I796">
            <v>0</v>
          </cell>
          <cell r="J796" t="e">
            <v>#VALUE!</v>
          </cell>
          <cell r="K796" t="str">
            <v/>
          </cell>
          <cell r="L796" t="str">
            <v/>
          </cell>
          <cell r="M796">
            <v>0</v>
          </cell>
          <cell r="N796">
            <v>0</v>
          </cell>
          <cell r="O796">
            <v>0</v>
          </cell>
        </row>
        <row r="797">
          <cell r="A797">
            <v>0</v>
          </cell>
          <cell r="B797" t="str">
            <v>--</v>
          </cell>
          <cell r="C797">
            <v>0</v>
          </cell>
          <cell r="D797" t="str">
            <v/>
          </cell>
          <cell r="E797">
            <v>0</v>
          </cell>
          <cell r="F797" t="str">
            <v/>
          </cell>
          <cell r="G797" t="str">
            <v>-</v>
          </cell>
          <cell r="H797">
            <v>0</v>
          </cell>
          <cell r="I797">
            <v>0</v>
          </cell>
          <cell r="J797" t="e">
            <v>#VALUE!</v>
          </cell>
          <cell r="K797" t="str">
            <v/>
          </cell>
          <cell r="L797" t="str">
            <v/>
          </cell>
          <cell r="M797">
            <v>0</v>
          </cell>
          <cell r="N797">
            <v>0</v>
          </cell>
          <cell r="O797">
            <v>0</v>
          </cell>
        </row>
        <row r="798">
          <cell r="A798">
            <v>0</v>
          </cell>
          <cell r="B798" t="str">
            <v>--</v>
          </cell>
          <cell r="C798">
            <v>0</v>
          </cell>
          <cell r="D798" t="str">
            <v/>
          </cell>
          <cell r="E798">
            <v>0</v>
          </cell>
          <cell r="F798" t="str">
            <v/>
          </cell>
          <cell r="G798" t="str">
            <v>-</v>
          </cell>
          <cell r="H798">
            <v>0</v>
          </cell>
          <cell r="I798">
            <v>0</v>
          </cell>
          <cell r="J798" t="e">
            <v>#VALUE!</v>
          </cell>
          <cell r="K798" t="str">
            <v/>
          </cell>
          <cell r="L798" t="str">
            <v/>
          </cell>
          <cell r="M798">
            <v>0</v>
          </cell>
          <cell r="N798">
            <v>0</v>
          </cell>
          <cell r="O798">
            <v>0</v>
          </cell>
        </row>
        <row r="799">
          <cell r="A799">
            <v>0</v>
          </cell>
          <cell r="B799" t="str">
            <v>--</v>
          </cell>
          <cell r="C799">
            <v>0</v>
          </cell>
          <cell r="D799" t="str">
            <v/>
          </cell>
          <cell r="E799">
            <v>0</v>
          </cell>
          <cell r="F799" t="str">
            <v/>
          </cell>
          <cell r="G799" t="str">
            <v>-</v>
          </cell>
          <cell r="H799">
            <v>0</v>
          </cell>
          <cell r="I799">
            <v>0</v>
          </cell>
          <cell r="J799" t="e">
            <v>#VALUE!</v>
          </cell>
          <cell r="K799" t="str">
            <v/>
          </cell>
          <cell r="L799" t="str">
            <v/>
          </cell>
          <cell r="M799">
            <v>0</v>
          </cell>
          <cell r="N799">
            <v>0</v>
          </cell>
          <cell r="O799">
            <v>0</v>
          </cell>
        </row>
        <row r="800">
          <cell r="A800">
            <v>0</v>
          </cell>
          <cell r="B800" t="str">
            <v>--</v>
          </cell>
          <cell r="C800">
            <v>0</v>
          </cell>
          <cell r="D800" t="str">
            <v/>
          </cell>
          <cell r="E800">
            <v>0</v>
          </cell>
          <cell r="F800" t="str">
            <v/>
          </cell>
          <cell r="G800" t="str">
            <v>-</v>
          </cell>
          <cell r="H800">
            <v>0</v>
          </cell>
          <cell r="I800">
            <v>0</v>
          </cell>
          <cell r="J800" t="e">
            <v>#VALUE!</v>
          </cell>
          <cell r="K800" t="str">
            <v/>
          </cell>
          <cell r="L800" t="str">
            <v/>
          </cell>
          <cell r="M800">
            <v>0</v>
          </cell>
          <cell r="N800">
            <v>0</v>
          </cell>
          <cell r="O800">
            <v>0</v>
          </cell>
        </row>
        <row r="801">
          <cell r="A801">
            <v>0</v>
          </cell>
          <cell r="B801" t="str">
            <v>--</v>
          </cell>
          <cell r="C801">
            <v>0</v>
          </cell>
          <cell r="D801" t="str">
            <v/>
          </cell>
          <cell r="E801">
            <v>0</v>
          </cell>
          <cell r="F801" t="str">
            <v/>
          </cell>
          <cell r="G801" t="str">
            <v>-</v>
          </cell>
          <cell r="H801">
            <v>0</v>
          </cell>
          <cell r="I801">
            <v>0</v>
          </cell>
          <cell r="J801" t="e">
            <v>#VALUE!</v>
          </cell>
          <cell r="K801" t="str">
            <v/>
          </cell>
          <cell r="L801" t="str">
            <v/>
          </cell>
          <cell r="M801">
            <v>0</v>
          </cell>
          <cell r="N801">
            <v>0</v>
          </cell>
          <cell r="O801">
            <v>0</v>
          </cell>
        </row>
        <row r="802">
          <cell r="A802">
            <v>0</v>
          </cell>
          <cell r="B802" t="str">
            <v>--</v>
          </cell>
          <cell r="C802">
            <v>0</v>
          </cell>
          <cell r="D802" t="str">
            <v/>
          </cell>
          <cell r="E802">
            <v>0</v>
          </cell>
          <cell r="F802" t="str">
            <v/>
          </cell>
          <cell r="G802" t="str">
            <v>-</v>
          </cell>
          <cell r="H802">
            <v>0</v>
          </cell>
          <cell r="I802">
            <v>0</v>
          </cell>
          <cell r="J802" t="e">
            <v>#VALUE!</v>
          </cell>
          <cell r="K802" t="str">
            <v/>
          </cell>
          <cell r="L802" t="str">
            <v/>
          </cell>
          <cell r="M802">
            <v>0</v>
          </cell>
          <cell r="N802">
            <v>0</v>
          </cell>
          <cell r="O802">
            <v>0</v>
          </cell>
        </row>
        <row r="803">
          <cell r="A803">
            <v>0</v>
          </cell>
          <cell r="B803" t="str">
            <v>--</v>
          </cell>
          <cell r="C803">
            <v>0</v>
          </cell>
          <cell r="D803" t="str">
            <v/>
          </cell>
          <cell r="E803">
            <v>0</v>
          </cell>
          <cell r="F803" t="str">
            <v/>
          </cell>
          <cell r="G803" t="str">
            <v>-</v>
          </cell>
          <cell r="H803">
            <v>0</v>
          </cell>
          <cell r="I803">
            <v>0</v>
          </cell>
          <cell r="J803" t="e">
            <v>#VALUE!</v>
          </cell>
          <cell r="K803" t="str">
            <v/>
          </cell>
          <cell r="L803" t="str">
            <v/>
          </cell>
          <cell r="M803">
            <v>0</v>
          </cell>
          <cell r="N803">
            <v>0</v>
          </cell>
          <cell r="O803">
            <v>0</v>
          </cell>
        </row>
        <row r="804">
          <cell r="A804">
            <v>0</v>
          </cell>
          <cell r="B804" t="str">
            <v>--</v>
          </cell>
          <cell r="C804">
            <v>0</v>
          </cell>
          <cell r="D804" t="str">
            <v/>
          </cell>
          <cell r="E804">
            <v>0</v>
          </cell>
          <cell r="F804" t="str">
            <v/>
          </cell>
          <cell r="G804" t="str">
            <v>-</v>
          </cell>
          <cell r="H804">
            <v>0</v>
          </cell>
          <cell r="I804">
            <v>0</v>
          </cell>
          <cell r="J804" t="e">
            <v>#VALUE!</v>
          </cell>
          <cell r="K804" t="str">
            <v/>
          </cell>
          <cell r="L804" t="str">
            <v/>
          </cell>
          <cell r="M804">
            <v>0</v>
          </cell>
          <cell r="N804">
            <v>0</v>
          </cell>
          <cell r="O804">
            <v>0</v>
          </cell>
        </row>
        <row r="805">
          <cell r="A805">
            <v>0</v>
          </cell>
          <cell r="B805" t="str">
            <v>--</v>
          </cell>
          <cell r="C805">
            <v>0</v>
          </cell>
          <cell r="D805" t="str">
            <v/>
          </cell>
          <cell r="E805">
            <v>0</v>
          </cell>
          <cell r="F805" t="str">
            <v/>
          </cell>
          <cell r="G805" t="str">
            <v>-</v>
          </cell>
          <cell r="H805">
            <v>0</v>
          </cell>
          <cell r="I805">
            <v>0</v>
          </cell>
          <cell r="J805" t="e">
            <v>#VALUE!</v>
          </cell>
          <cell r="K805" t="str">
            <v/>
          </cell>
          <cell r="L805" t="str">
            <v/>
          </cell>
          <cell r="M805">
            <v>0</v>
          </cell>
          <cell r="N805">
            <v>0</v>
          </cell>
          <cell r="O805">
            <v>0</v>
          </cell>
        </row>
        <row r="806">
          <cell r="A806">
            <v>0</v>
          </cell>
          <cell r="B806" t="str">
            <v>--</v>
          </cell>
          <cell r="C806">
            <v>0</v>
          </cell>
          <cell r="D806" t="str">
            <v/>
          </cell>
          <cell r="E806">
            <v>0</v>
          </cell>
          <cell r="F806" t="str">
            <v/>
          </cell>
          <cell r="G806" t="str">
            <v>-</v>
          </cell>
          <cell r="H806">
            <v>0</v>
          </cell>
          <cell r="I806">
            <v>0</v>
          </cell>
          <cell r="J806" t="e">
            <v>#VALUE!</v>
          </cell>
          <cell r="K806" t="str">
            <v/>
          </cell>
          <cell r="L806" t="str">
            <v/>
          </cell>
          <cell r="M806">
            <v>0</v>
          </cell>
          <cell r="N806">
            <v>0</v>
          </cell>
          <cell r="O806">
            <v>0</v>
          </cell>
        </row>
        <row r="807">
          <cell r="A807">
            <v>0</v>
          </cell>
          <cell r="B807" t="str">
            <v>--</v>
          </cell>
          <cell r="C807">
            <v>0</v>
          </cell>
          <cell r="D807" t="str">
            <v/>
          </cell>
          <cell r="E807">
            <v>0</v>
          </cell>
          <cell r="F807" t="str">
            <v/>
          </cell>
          <cell r="G807" t="str">
            <v>-</v>
          </cell>
          <cell r="H807">
            <v>0</v>
          </cell>
          <cell r="I807">
            <v>0</v>
          </cell>
          <cell r="J807" t="e">
            <v>#VALUE!</v>
          </cell>
          <cell r="K807" t="str">
            <v/>
          </cell>
          <cell r="L807" t="str">
            <v/>
          </cell>
          <cell r="M807">
            <v>0</v>
          </cell>
          <cell r="N807">
            <v>0</v>
          </cell>
          <cell r="O807">
            <v>0</v>
          </cell>
        </row>
        <row r="808">
          <cell r="A808">
            <v>0</v>
          </cell>
          <cell r="B808" t="str">
            <v>--</v>
          </cell>
          <cell r="C808">
            <v>0</v>
          </cell>
          <cell r="D808" t="str">
            <v/>
          </cell>
          <cell r="E808">
            <v>0</v>
          </cell>
          <cell r="F808" t="str">
            <v/>
          </cell>
          <cell r="G808" t="str">
            <v>-</v>
          </cell>
          <cell r="H808">
            <v>0</v>
          </cell>
          <cell r="I808">
            <v>0</v>
          </cell>
          <cell r="J808" t="e">
            <v>#VALUE!</v>
          </cell>
          <cell r="K808" t="str">
            <v/>
          </cell>
          <cell r="L808" t="str">
            <v/>
          </cell>
          <cell r="M808">
            <v>0</v>
          </cell>
          <cell r="N808">
            <v>0</v>
          </cell>
          <cell r="O808">
            <v>0</v>
          </cell>
        </row>
        <row r="809">
          <cell r="A809">
            <v>0</v>
          </cell>
          <cell r="B809" t="str">
            <v>--</v>
          </cell>
          <cell r="C809">
            <v>0</v>
          </cell>
          <cell r="D809" t="str">
            <v/>
          </cell>
          <cell r="E809">
            <v>0</v>
          </cell>
          <cell r="F809" t="str">
            <v/>
          </cell>
          <cell r="G809" t="str">
            <v>-</v>
          </cell>
          <cell r="H809">
            <v>0</v>
          </cell>
          <cell r="I809">
            <v>0</v>
          </cell>
          <cell r="J809" t="e">
            <v>#VALUE!</v>
          </cell>
          <cell r="K809" t="str">
            <v/>
          </cell>
          <cell r="L809" t="str">
            <v/>
          </cell>
          <cell r="M809">
            <v>0</v>
          </cell>
          <cell r="N809">
            <v>0</v>
          </cell>
          <cell r="O809">
            <v>0</v>
          </cell>
        </row>
        <row r="810">
          <cell r="A810">
            <v>0</v>
          </cell>
          <cell r="B810" t="str">
            <v>--</v>
          </cell>
          <cell r="C810">
            <v>0</v>
          </cell>
          <cell r="D810" t="str">
            <v/>
          </cell>
          <cell r="E810">
            <v>0</v>
          </cell>
          <cell r="F810" t="str">
            <v/>
          </cell>
          <cell r="G810" t="str">
            <v>-</v>
          </cell>
          <cell r="H810">
            <v>0</v>
          </cell>
          <cell r="I810">
            <v>0</v>
          </cell>
          <cell r="J810" t="e">
            <v>#VALUE!</v>
          </cell>
          <cell r="K810" t="str">
            <v/>
          </cell>
          <cell r="L810" t="str">
            <v/>
          </cell>
          <cell r="M810">
            <v>0</v>
          </cell>
          <cell r="N810">
            <v>0</v>
          </cell>
          <cell r="O810">
            <v>0</v>
          </cell>
        </row>
        <row r="811">
          <cell r="A811">
            <v>0</v>
          </cell>
          <cell r="B811" t="str">
            <v>--</v>
          </cell>
          <cell r="C811">
            <v>0</v>
          </cell>
          <cell r="D811" t="str">
            <v/>
          </cell>
          <cell r="E811">
            <v>0</v>
          </cell>
          <cell r="F811" t="str">
            <v/>
          </cell>
          <cell r="G811" t="str">
            <v>-</v>
          </cell>
          <cell r="H811">
            <v>0</v>
          </cell>
          <cell r="I811">
            <v>0</v>
          </cell>
          <cell r="J811" t="e">
            <v>#VALUE!</v>
          </cell>
          <cell r="K811" t="str">
            <v/>
          </cell>
          <cell r="L811" t="str">
            <v/>
          </cell>
          <cell r="M811">
            <v>0</v>
          </cell>
          <cell r="N811">
            <v>0</v>
          </cell>
          <cell r="O811">
            <v>0</v>
          </cell>
        </row>
        <row r="812">
          <cell r="A812">
            <v>0</v>
          </cell>
          <cell r="B812" t="str">
            <v>--</v>
          </cell>
          <cell r="C812">
            <v>0</v>
          </cell>
          <cell r="D812" t="str">
            <v/>
          </cell>
          <cell r="E812">
            <v>0</v>
          </cell>
          <cell r="F812" t="str">
            <v/>
          </cell>
          <cell r="G812" t="str">
            <v>-</v>
          </cell>
          <cell r="H812">
            <v>0</v>
          </cell>
          <cell r="I812">
            <v>0</v>
          </cell>
          <cell r="J812" t="e">
            <v>#VALUE!</v>
          </cell>
          <cell r="K812" t="str">
            <v/>
          </cell>
          <cell r="L812" t="str">
            <v/>
          </cell>
          <cell r="M812">
            <v>0</v>
          </cell>
          <cell r="N812">
            <v>0</v>
          </cell>
          <cell r="O812">
            <v>0</v>
          </cell>
        </row>
        <row r="813">
          <cell r="A813">
            <v>0</v>
          </cell>
          <cell r="B813" t="str">
            <v>--</v>
          </cell>
          <cell r="C813">
            <v>0</v>
          </cell>
          <cell r="D813" t="str">
            <v/>
          </cell>
          <cell r="E813">
            <v>0</v>
          </cell>
          <cell r="F813" t="str">
            <v/>
          </cell>
          <cell r="G813" t="str">
            <v>-</v>
          </cell>
          <cell r="H813">
            <v>0</v>
          </cell>
          <cell r="I813">
            <v>0</v>
          </cell>
          <cell r="J813" t="e">
            <v>#VALUE!</v>
          </cell>
          <cell r="K813" t="str">
            <v/>
          </cell>
          <cell r="L813" t="str">
            <v/>
          </cell>
          <cell r="M813">
            <v>0</v>
          </cell>
          <cell r="N813">
            <v>0</v>
          </cell>
          <cell r="O813">
            <v>0</v>
          </cell>
        </row>
        <row r="814">
          <cell r="A814">
            <v>0</v>
          </cell>
          <cell r="B814" t="str">
            <v>--</v>
          </cell>
          <cell r="C814">
            <v>0</v>
          </cell>
          <cell r="D814" t="str">
            <v/>
          </cell>
          <cell r="E814">
            <v>0</v>
          </cell>
          <cell r="F814" t="str">
            <v/>
          </cell>
          <cell r="G814" t="str">
            <v>-</v>
          </cell>
          <cell r="H814">
            <v>0</v>
          </cell>
          <cell r="I814">
            <v>0</v>
          </cell>
          <cell r="J814" t="e">
            <v>#VALUE!</v>
          </cell>
          <cell r="K814" t="str">
            <v/>
          </cell>
          <cell r="L814" t="str">
            <v/>
          </cell>
          <cell r="M814">
            <v>0</v>
          </cell>
          <cell r="N814">
            <v>0</v>
          </cell>
          <cell r="O814">
            <v>0</v>
          </cell>
        </row>
        <row r="815">
          <cell r="A815">
            <v>0</v>
          </cell>
          <cell r="B815" t="str">
            <v>--</v>
          </cell>
          <cell r="C815">
            <v>0</v>
          </cell>
          <cell r="D815" t="str">
            <v/>
          </cell>
          <cell r="E815">
            <v>0</v>
          </cell>
          <cell r="F815" t="str">
            <v/>
          </cell>
          <cell r="G815" t="str">
            <v>-</v>
          </cell>
          <cell r="H815">
            <v>0</v>
          </cell>
          <cell r="I815">
            <v>0</v>
          </cell>
          <cell r="J815" t="e">
            <v>#VALUE!</v>
          </cell>
          <cell r="K815" t="str">
            <v/>
          </cell>
          <cell r="L815" t="str">
            <v/>
          </cell>
          <cell r="M815">
            <v>0</v>
          </cell>
          <cell r="N815">
            <v>0</v>
          </cell>
          <cell r="O815">
            <v>0</v>
          </cell>
        </row>
        <row r="816">
          <cell r="A816">
            <v>0</v>
          </cell>
          <cell r="B816" t="str">
            <v>--</v>
          </cell>
          <cell r="C816">
            <v>0</v>
          </cell>
          <cell r="D816" t="str">
            <v/>
          </cell>
          <cell r="E816">
            <v>0</v>
          </cell>
          <cell r="F816" t="str">
            <v/>
          </cell>
          <cell r="G816" t="str">
            <v>-</v>
          </cell>
          <cell r="H816">
            <v>0</v>
          </cell>
          <cell r="I816">
            <v>0</v>
          </cell>
          <cell r="J816" t="e">
            <v>#VALUE!</v>
          </cell>
          <cell r="K816" t="str">
            <v/>
          </cell>
          <cell r="L816" t="str">
            <v/>
          </cell>
          <cell r="M816">
            <v>0</v>
          </cell>
          <cell r="N816">
            <v>0</v>
          </cell>
          <cell r="O816">
            <v>0</v>
          </cell>
        </row>
        <row r="817">
          <cell r="A817">
            <v>0</v>
          </cell>
          <cell r="B817" t="str">
            <v>--</v>
          </cell>
          <cell r="C817">
            <v>0</v>
          </cell>
          <cell r="D817" t="str">
            <v/>
          </cell>
          <cell r="E817">
            <v>0</v>
          </cell>
          <cell r="F817" t="str">
            <v/>
          </cell>
          <cell r="G817" t="str">
            <v>-</v>
          </cell>
          <cell r="H817">
            <v>0</v>
          </cell>
          <cell r="I817">
            <v>0</v>
          </cell>
          <cell r="J817" t="e">
            <v>#VALUE!</v>
          </cell>
          <cell r="K817" t="str">
            <v/>
          </cell>
          <cell r="L817" t="str">
            <v/>
          </cell>
          <cell r="M817">
            <v>0</v>
          </cell>
          <cell r="N817">
            <v>0</v>
          </cell>
          <cell r="O817">
            <v>0</v>
          </cell>
        </row>
        <row r="818">
          <cell r="A818">
            <v>0</v>
          </cell>
          <cell r="B818" t="str">
            <v>--</v>
          </cell>
          <cell r="C818">
            <v>0</v>
          </cell>
          <cell r="D818" t="str">
            <v/>
          </cell>
          <cell r="E818">
            <v>0</v>
          </cell>
          <cell r="F818" t="str">
            <v/>
          </cell>
          <cell r="G818" t="str">
            <v>-</v>
          </cell>
          <cell r="H818">
            <v>0</v>
          </cell>
          <cell r="I818">
            <v>0</v>
          </cell>
          <cell r="J818" t="e">
            <v>#VALUE!</v>
          </cell>
          <cell r="K818" t="str">
            <v/>
          </cell>
          <cell r="L818" t="str">
            <v/>
          </cell>
          <cell r="M818">
            <v>0</v>
          </cell>
          <cell r="N818">
            <v>0</v>
          </cell>
          <cell r="O818">
            <v>0</v>
          </cell>
        </row>
        <row r="819">
          <cell r="A819">
            <v>0</v>
          </cell>
          <cell r="B819" t="str">
            <v>--</v>
          </cell>
          <cell r="C819">
            <v>0</v>
          </cell>
          <cell r="D819" t="str">
            <v/>
          </cell>
          <cell r="E819">
            <v>0</v>
          </cell>
          <cell r="F819" t="str">
            <v/>
          </cell>
          <cell r="G819" t="str">
            <v>-</v>
          </cell>
          <cell r="H819">
            <v>0</v>
          </cell>
          <cell r="I819">
            <v>0</v>
          </cell>
          <cell r="J819" t="e">
            <v>#VALUE!</v>
          </cell>
          <cell r="K819" t="str">
            <v/>
          </cell>
          <cell r="L819" t="str">
            <v/>
          </cell>
          <cell r="M819">
            <v>0</v>
          </cell>
          <cell r="N819">
            <v>0</v>
          </cell>
          <cell r="O819">
            <v>0</v>
          </cell>
        </row>
        <row r="820">
          <cell r="A820">
            <v>0</v>
          </cell>
          <cell r="B820" t="str">
            <v>--</v>
          </cell>
          <cell r="C820">
            <v>0</v>
          </cell>
          <cell r="D820" t="str">
            <v/>
          </cell>
          <cell r="E820">
            <v>0</v>
          </cell>
          <cell r="F820" t="str">
            <v/>
          </cell>
          <cell r="G820" t="str">
            <v>-</v>
          </cell>
          <cell r="H820">
            <v>0</v>
          </cell>
          <cell r="I820">
            <v>0</v>
          </cell>
          <cell r="J820" t="e">
            <v>#VALUE!</v>
          </cell>
          <cell r="K820" t="str">
            <v/>
          </cell>
          <cell r="L820" t="str">
            <v/>
          </cell>
          <cell r="M820">
            <v>0</v>
          </cell>
          <cell r="N820">
            <v>0</v>
          </cell>
          <cell r="O820">
            <v>0</v>
          </cell>
        </row>
        <row r="821">
          <cell r="A821">
            <v>0</v>
          </cell>
          <cell r="B821" t="str">
            <v>--</v>
          </cell>
          <cell r="C821">
            <v>0</v>
          </cell>
          <cell r="D821" t="str">
            <v/>
          </cell>
          <cell r="E821">
            <v>0</v>
          </cell>
          <cell r="F821" t="str">
            <v/>
          </cell>
          <cell r="G821" t="str">
            <v>-</v>
          </cell>
          <cell r="H821">
            <v>0</v>
          </cell>
          <cell r="I821">
            <v>0</v>
          </cell>
          <cell r="J821" t="e">
            <v>#VALUE!</v>
          </cell>
          <cell r="K821" t="str">
            <v/>
          </cell>
          <cell r="L821" t="str">
            <v/>
          </cell>
          <cell r="M821">
            <v>0</v>
          </cell>
          <cell r="N821">
            <v>0</v>
          </cell>
          <cell r="O821">
            <v>0</v>
          </cell>
        </row>
        <row r="822">
          <cell r="A822">
            <v>0</v>
          </cell>
          <cell r="B822" t="str">
            <v>--</v>
          </cell>
          <cell r="C822">
            <v>0</v>
          </cell>
          <cell r="D822" t="str">
            <v/>
          </cell>
          <cell r="E822">
            <v>0</v>
          </cell>
          <cell r="F822" t="str">
            <v/>
          </cell>
          <cell r="G822" t="str">
            <v>-</v>
          </cell>
          <cell r="H822">
            <v>0</v>
          </cell>
          <cell r="I822">
            <v>0</v>
          </cell>
          <cell r="J822" t="e">
            <v>#VALUE!</v>
          </cell>
          <cell r="K822" t="str">
            <v/>
          </cell>
          <cell r="L822" t="str">
            <v/>
          </cell>
          <cell r="M822">
            <v>0</v>
          </cell>
          <cell r="N822">
            <v>0</v>
          </cell>
          <cell r="O822">
            <v>0</v>
          </cell>
        </row>
        <row r="823">
          <cell r="A823">
            <v>0</v>
          </cell>
          <cell r="B823" t="str">
            <v>--</v>
          </cell>
          <cell r="C823">
            <v>0</v>
          </cell>
          <cell r="D823" t="str">
            <v/>
          </cell>
          <cell r="E823">
            <v>0</v>
          </cell>
          <cell r="F823" t="str">
            <v/>
          </cell>
          <cell r="G823" t="str">
            <v>-</v>
          </cell>
          <cell r="H823">
            <v>0</v>
          </cell>
          <cell r="I823">
            <v>0</v>
          </cell>
          <cell r="J823" t="e">
            <v>#VALUE!</v>
          </cell>
          <cell r="K823" t="str">
            <v/>
          </cell>
          <cell r="L823" t="str">
            <v/>
          </cell>
          <cell r="M823">
            <v>0</v>
          </cell>
          <cell r="N823">
            <v>0</v>
          </cell>
          <cell r="O823">
            <v>0</v>
          </cell>
        </row>
        <row r="824">
          <cell r="A824">
            <v>0</v>
          </cell>
          <cell r="B824" t="str">
            <v>--</v>
          </cell>
          <cell r="C824">
            <v>0</v>
          </cell>
          <cell r="D824" t="str">
            <v/>
          </cell>
          <cell r="E824">
            <v>0</v>
          </cell>
          <cell r="F824" t="str">
            <v/>
          </cell>
          <cell r="G824" t="str">
            <v>-</v>
          </cell>
          <cell r="H824">
            <v>0</v>
          </cell>
          <cell r="I824">
            <v>0</v>
          </cell>
          <cell r="J824" t="e">
            <v>#VALUE!</v>
          </cell>
          <cell r="K824" t="str">
            <v/>
          </cell>
          <cell r="L824" t="str">
            <v/>
          </cell>
          <cell r="M824">
            <v>0</v>
          </cell>
          <cell r="N824">
            <v>0</v>
          </cell>
          <cell r="O824">
            <v>0</v>
          </cell>
        </row>
        <row r="825">
          <cell r="A825">
            <v>0</v>
          </cell>
          <cell r="B825" t="str">
            <v>--</v>
          </cell>
          <cell r="C825">
            <v>0</v>
          </cell>
          <cell r="D825" t="str">
            <v/>
          </cell>
          <cell r="E825">
            <v>0</v>
          </cell>
          <cell r="F825" t="str">
            <v/>
          </cell>
          <cell r="G825" t="str">
            <v>-</v>
          </cell>
          <cell r="H825">
            <v>0</v>
          </cell>
          <cell r="I825">
            <v>0</v>
          </cell>
          <cell r="J825" t="e">
            <v>#VALUE!</v>
          </cell>
          <cell r="K825" t="str">
            <v/>
          </cell>
          <cell r="L825" t="str">
            <v/>
          </cell>
          <cell r="M825">
            <v>0</v>
          </cell>
          <cell r="N825">
            <v>0</v>
          </cell>
          <cell r="O825">
            <v>0</v>
          </cell>
        </row>
        <row r="826">
          <cell r="A826">
            <v>0</v>
          </cell>
          <cell r="B826" t="str">
            <v>--</v>
          </cell>
          <cell r="C826">
            <v>0</v>
          </cell>
          <cell r="D826" t="str">
            <v/>
          </cell>
          <cell r="E826">
            <v>0</v>
          </cell>
          <cell r="F826" t="str">
            <v/>
          </cell>
          <cell r="G826" t="str">
            <v>-</v>
          </cell>
          <cell r="H826">
            <v>0</v>
          </cell>
          <cell r="I826">
            <v>0</v>
          </cell>
          <cell r="J826" t="e">
            <v>#VALUE!</v>
          </cell>
          <cell r="K826" t="str">
            <v/>
          </cell>
          <cell r="L826" t="str">
            <v/>
          </cell>
          <cell r="M826">
            <v>0</v>
          </cell>
          <cell r="N826">
            <v>0</v>
          </cell>
          <cell r="O826">
            <v>0</v>
          </cell>
        </row>
        <row r="827">
          <cell r="A827">
            <v>0</v>
          </cell>
          <cell r="B827" t="str">
            <v>--</v>
          </cell>
          <cell r="C827">
            <v>0</v>
          </cell>
          <cell r="D827" t="str">
            <v/>
          </cell>
          <cell r="E827">
            <v>0</v>
          </cell>
          <cell r="F827" t="str">
            <v/>
          </cell>
          <cell r="G827" t="str">
            <v>-</v>
          </cell>
          <cell r="H827">
            <v>0</v>
          </cell>
          <cell r="I827">
            <v>0</v>
          </cell>
          <cell r="J827" t="e">
            <v>#VALUE!</v>
          </cell>
          <cell r="K827" t="str">
            <v/>
          </cell>
          <cell r="L827" t="str">
            <v/>
          </cell>
          <cell r="M827">
            <v>0</v>
          </cell>
          <cell r="N827">
            <v>0</v>
          </cell>
          <cell r="O827">
            <v>0</v>
          </cell>
        </row>
        <row r="828">
          <cell r="A828">
            <v>0</v>
          </cell>
          <cell r="B828" t="str">
            <v>--</v>
          </cell>
          <cell r="C828">
            <v>0</v>
          </cell>
          <cell r="D828" t="str">
            <v/>
          </cell>
          <cell r="E828">
            <v>0</v>
          </cell>
          <cell r="F828" t="str">
            <v/>
          </cell>
          <cell r="G828" t="str">
            <v>-</v>
          </cell>
          <cell r="H828">
            <v>0</v>
          </cell>
          <cell r="I828">
            <v>0</v>
          </cell>
          <cell r="J828" t="e">
            <v>#VALUE!</v>
          </cell>
          <cell r="K828" t="str">
            <v/>
          </cell>
          <cell r="L828" t="str">
            <v/>
          </cell>
          <cell r="M828">
            <v>0</v>
          </cell>
          <cell r="N828">
            <v>0</v>
          </cell>
          <cell r="O828">
            <v>0</v>
          </cell>
        </row>
        <row r="829">
          <cell r="A829">
            <v>0</v>
          </cell>
          <cell r="B829" t="str">
            <v>--</v>
          </cell>
          <cell r="C829">
            <v>0</v>
          </cell>
          <cell r="D829" t="str">
            <v/>
          </cell>
          <cell r="E829">
            <v>0</v>
          </cell>
          <cell r="F829" t="str">
            <v/>
          </cell>
          <cell r="G829" t="str">
            <v>-</v>
          </cell>
          <cell r="H829">
            <v>0</v>
          </cell>
          <cell r="I829">
            <v>0</v>
          </cell>
          <cell r="J829" t="e">
            <v>#VALUE!</v>
          </cell>
          <cell r="K829" t="str">
            <v/>
          </cell>
          <cell r="L829" t="str">
            <v/>
          </cell>
          <cell r="M829">
            <v>0</v>
          </cell>
          <cell r="N829">
            <v>0</v>
          </cell>
          <cell r="O829">
            <v>0</v>
          </cell>
        </row>
        <row r="830">
          <cell r="A830">
            <v>0</v>
          </cell>
          <cell r="B830" t="str">
            <v>--</v>
          </cell>
          <cell r="C830">
            <v>0</v>
          </cell>
          <cell r="D830" t="str">
            <v/>
          </cell>
          <cell r="E830">
            <v>0</v>
          </cell>
          <cell r="F830" t="str">
            <v/>
          </cell>
          <cell r="G830" t="str">
            <v>-</v>
          </cell>
          <cell r="H830">
            <v>0</v>
          </cell>
          <cell r="I830">
            <v>0</v>
          </cell>
          <cell r="J830" t="e">
            <v>#VALUE!</v>
          </cell>
          <cell r="K830" t="str">
            <v/>
          </cell>
          <cell r="L830" t="str">
            <v/>
          </cell>
          <cell r="M830">
            <v>0</v>
          </cell>
          <cell r="N830">
            <v>0</v>
          </cell>
          <cell r="O830">
            <v>0</v>
          </cell>
        </row>
        <row r="831">
          <cell r="A831">
            <v>0</v>
          </cell>
          <cell r="B831" t="str">
            <v>--</v>
          </cell>
          <cell r="C831">
            <v>0</v>
          </cell>
          <cell r="D831" t="str">
            <v/>
          </cell>
          <cell r="E831">
            <v>0</v>
          </cell>
          <cell r="F831" t="str">
            <v/>
          </cell>
          <cell r="G831" t="str">
            <v>-</v>
          </cell>
          <cell r="H831">
            <v>0</v>
          </cell>
          <cell r="I831">
            <v>0</v>
          </cell>
          <cell r="J831" t="e">
            <v>#VALUE!</v>
          </cell>
          <cell r="K831" t="str">
            <v/>
          </cell>
          <cell r="L831" t="str">
            <v/>
          </cell>
          <cell r="M831">
            <v>0</v>
          </cell>
          <cell r="N831">
            <v>0</v>
          </cell>
          <cell r="O831">
            <v>0</v>
          </cell>
        </row>
        <row r="832">
          <cell r="A832">
            <v>0</v>
          </cell>
          <cell r="B832" t="str">
            <v>--</v>
          </cell>
          <cell r="C832">
            <v>0</v>
          </cell>
          <cell r="D832" t="str">
            <v/>
          </cell>
          <cell r="E832">
            <v>0</v>
          </cell>
          <cell r="F832" t="str">
            <v/>
          </cell>
          <cell r="G832" t="str">
            <v>-</v>
          </cell>
          <cell r="H832">
            <v>0</v>
          </cell>
          <cell r="I832">
            <v>0</v>
          </cell>
          <cell r="J832" t="e">
            <v>#VALUE!</v>
          </cell>
          <cell r="K832" t="str">
            <v/>
          </cell>
          <cell r="L832" t="str">
            <v/>
          </cell>
          <cell r="M832">
            <v>0</v>
          </cell>
          <cell r="N832">
            <v>0</v>
          </cell>
          <cell r="O832">
            <v>0</v>
          </cell>
        </row>
        <row r="833">
          <cell r="A833">
            <v>0</v>
          </cell>
          <cell r="B833" t="str">
            <v>--</v>
          </cell>
          <cell r="C833">
            <v>0</v>
          </cell>
          <cell r="D833" t="str">
            <v/>
          </cell>
          <cell r="E833">
            <v>0</v>
          </cell>
          <cell r="F833" t="str">
            <v/>
          </cell>
          <cell r="G833" t="str">
            <v>-</v>
          </cell>
          <cell r="H833">
            <v>0</v>
          </cell>
          <cell r="I833">
            <v>0</v>
          </cell>
          <cell r="J833" t="e">
            <v>#VALUE!</v>
          </cell>
          <cell r="K833" t="str">
            <v/>
          </cell>
          <cell r="L833" t="str">
            <v/>
          </cell>
          <cell r="M833">
            <v>0</v>
          </cell>
          <cell r="N833">
            <v>0</v>
          </cell>
          <cell r="O833">
            <v>0</v>
          </cell>
        </row>
        <row r="834">
          <cell r="A834">
            <v>0</v>
          </cell>
          <cell r="B834" t="str">
            <v>--</v>
          </cell>
          <cell r="C834">
            <v>0</v>
          </cell>
          <cell r="D834" t="str">
            <v/>
          </cell>
          <cell r="E834">
            <v>0</v>
          </cell>
          <cell r="F834" t="str">
            <v/>
          </cell>
          <cell r="G834" t="str">
            <v>-</v>
          </cell>
          <cell r="H834">
            <v>0</v>
          </cell>
          <cell r="I834">
            <v>0</v>
          </cell>
          <cell r="J834" t="e">
            <v>#VALUE!</v>
          </cell>
          <cell r="K834" t="str">
            <v/>
          </cell>
          <cell r="L834" t="str">
            <v/>
          </cell>
          <cell r="M834">
            <v>0</v>
          </cell>
          <cell r="N834">
            <v>0</v>
          </cell>
          <cell r="O834">
            <v>0</v>
          </cell>
        </row>
        <row r="835">
          <cell r="A835">
            <v>0</v>
          </cell>
          <cell r="B835" t="str">
            <v>--</v>
          </cell>
          <cell r="C835">
            <v>0</v>
          </cell>
          <cell r="D835" t="str">
            <v/>
          </cell>
          <cell r="E835">
            <v>0</v>
          </cell>
          <cell r="F835" t="str">
            <v/>
          </cell>
          <cell r="G835" t="str">
            <v>-</v>
          </cell>
          <cell r="H835">
            <v>0</v>
          </cell>
          <cell r="I835">
            <v>0</v>
          </cell>
          <cell r="J835" t="e">
            <v>#VALUE!</v>
          </cell>
          <cell r="K835" t="str">
            <v/>
          </cell>
          <cell r="L835" t="str">
            <v/>
          </cell>
          <cell r="M835">
            <v>0</v>
          </cell>
          <cell r="N835">
            <v>0</v>
          </cell>
          <cell r="O835">
            <v>0</v>
          </cell>
        </row>
        <row r="836">
          <cell r="A836">
            <v>0</v>
          </cell>
          <cell r="B836" t="str">
            <v>--</v>
          </cell>
          <cell r="C836">
            <v>0</v>
          </cell>
          <cell r="D836" t="str">
            <v/>
          </cell>
          <cell r="E836">
            <v>0</v>
          </cell>
          <cell r="F836" t="str">
            <v/>
          </cell>
          <cell r="G836" t="str">
            <v>-</v>
          </cell>
          <cell r="H836">
            <v>0</v>
          </cell>
          <cell r="I836">
            <v>0</v>
          </cell>
          <cell r="J836" t="e">
            <v>#VALUE!</v>
          </cell>
          <cell r="K836" t="str">
            <v/>
          </cell>
          <cell r="L836" t="str">
            <v/>
          </cell>
          <cell r="M836">
            <v>0</v>
          </cell>
          <cell r="N836">
            <v>0</v>
          </cell>
          <cell r="O836">
            <v>0</v>
          </cell>
        </row>
        <row r="837">
          <cell r="A837">
            <v>0</v>
          </cell>
          <cell r="B837" t="str">
            <v>--</v>
          </cell>
          <cell r="C837">
            <v>0</v>
          </cell>
          <cell r="D837" t="str">
            <v/>
          </cell>
          <cell r="E837">
            <v>0</v>
          </cell>
          <cell r="F837" t="str">
            <v/>
          </cell>
          <cell r="G837" t="str">
            <v>-</v>
          </cell>
          <cell r="H837">
            <v>0</v>
          </cell>
          <cell r="I837">
            <v>0</v>
          </cell>
          <cell r="J837" t="e">
            <v>#VALUE!</v>
          </cell>
          <cell r="K837" t="str">
            <v/>
          </cell>
          <cell r="L837" t="str">
            <v/>
          </cell>
          <cell r="M837">
            <v>0</v>
          </cell>
          <cell r="N837">
            <v>0</v>
          </cell>
          <cell r="O837">
            <v>0</v>
          </cell>
        </row>
        <row r="838">
          <cell r="A838">
            <v>0</v>
          </cell>
          <cell r="B838" t="str">
            <v>--</v>
          </cell>
          <cell r="C838">
            <v>0</v>
          </cell>
          <cell r="D838" t="str">
            <v/>
          </cell>
          <cell r="E838">
            <v>0</v>
          </cell>
          <cell r="F838" t="str">
            <v/>
          </cell>
          <cell r="G838" t="str">
            <v>-</v>
          </cell>
          <cell r="H838">
            <v>0</v>
          </cell>
          <cell r="I838">
            <v>0</v>
          </cell>
          <cell r="J838" t="e">
            <v>#VALUE!</v>
          </cell>
          <cell r="K838" t="str">
            <v/>
          </cell>
          <cell r="L838" t="str">
            <v/>
          </cell>
          <cell r="M838">
            <v>0</v>
          </cell>
          <cell r="N838">
            <v>0</v>
          </cell>
          <cell r="O838">
            <v>0</v>
          </cell>
        </row>
        <row r="839">
          <cell r="A839">
            <v>0</v>
          </cell>
          <cell r="B839" t="str">
            <v>--</v>
          </cell>
          <cell r="C839">
            <v>0</v>
          </cell>
          <cell r="D839" t="str">
            <v/>
          </cell>
          <cell r="E839">
            <v>0</v>
          </cell>
          <cell r="F839" t="str">
            <v/>
          </cell>
          <cell r="G839" t="str">
            <v>-</v>
          </cell>
          <cell r="H839">
            <v>0</v>
          </cell>
          <cell r="I839">
            <v>0</v>
          </cell>
          <cell r="J839" t="e">
            <v>#VALUE!</v>
          </cell>
          <cell r="K839" t="str">
            <v/>
          </cell>
          <cell r="L839" t="str">
            <v/>
          </cell>
          <cell r="M839">
            <v>0</v>
          </cell>
          <cell r="N839">
            <v>0</v>
          </cell>
          <cell r="O839">
            <v>0</v>
          </cell>
        </row>
        <row r="840">
          <cell r="A840">
            <v>0</v>
          </cell>
          <cell r="B840" t="str">
            <v>--</v>
          </cell>
          <cell r="C840">
            <v>0</v>
          </cell>
          <cell r="D840" t="str">
            <v/>
          </cell>
          <cell r="E840">
            <v>0</v>
          </cell>
          <cell r="F840" t="str">
            <v/>
          </cell>
          <cell r="G840" t="str">
            <v>-</v>
          </cell>
          <cell r="H840">
            <v>0</v>
          </cell>
          <cell r="I840">
            <v>0</v>
          </cell>
          <cell r="J840" t="e">
            <v>#VALUE!</v>
          </cell>
          <cell r="K840" t="str">
            <v/>
          </cell>
          <cell r="L840" t="str">
            <v/>
          </cell>
          <cell r="M840">
            <v>0</v>
          </cell>
          <cell r="N840">
            <v>0</v>
          </cell>
          <cell r="O840">
            <v>0</v>
          </cell>
        </row>
        <row r="841">
          <cell r="A841">
            <v>0</v>
          </cell>
          <cell r="B841" t="str">
            <v>--</v>
          </cell>
          <cell r="C841">
            <v>0</v>
          </cell>
          <cell r="D841" t="str">
            <v/>
          </cell>
          <cell r="E841">
            <v>0</v>
          </cell>
          <cell r="F841" t="str">
            <v/>
          </cell>
          <cell r="G841" t="str">
            <v>-</v>
          </cell>
          <cell r="H841">
            <v>0</v>
          </cell>
          <cell r="I841">
            <v>0</v>
          </cell>
          <cell r="J841" t="e">
            <v>#VALUE!</v>
          </cell>
          <cell r="K841" t="str">
            <v/>
          </cell>
          <cell r="L841" t="str">
            <v/>
          </cell>
          <cell r="M841">
            <v>0</v>
          </cell>
          <cell r="N841">
            <v>0</v>
          </cell>
          <cell r="O841">
            <v>0</v>
          </cell>
        </row>
        <row r="842">
          <cell r="A842">
            <v>0</v>
          </cell>
          <cell r="B842" t="str">
            <v>--</v>
          </cell>
          <cell r="C842">
            <v>0</v>
          </cell>
          <cell r="D842" t="str">
            <v/>
          </cell>
          <cell r="E842">
            <v>0</v>
          </cell>
          <cell r="F842" t="str">
            <v/>
          </cell>
          <cell r="G842" t="str">
            <v>-</v>
          </cell>
          <cell r="H842">
            <v>0</v>
          </cell>
          <cell r="I842">
            <v>0</v>
          </cell>
          <cell r="J842" t="e">
            <v>#VALUE!</v>
          </cell>
          <cell r="K842" t="str">
            <v/>
          </cell>
          <cell r="L842" t="str">
            <v/>
          </cell>
          <cell r="M842">
            <v>0</v>
          </cell>
          <cell r="N842">
            <v>0</v>
          </cell>
          <cell r="O842">
            <v>0</v>
          </cell>
        </row>
        <row r="843">
          <cell r="A843">
            <v>0</v>
          </cell>
          <cell r="B843" t="str">
            <v>--</v>
          </cell>
          <cell r="C843">
            <v>0</v>
          </cell>
          <cell r="D843" t="str">
            <v/>
          </cell>
          <cell r="E843">
            <v>0</v>
          </cell>
          <cell r="F843" t="str">
            <v/>
          </cell>
          <cell r="G843" t="str">
            <v>-</v>
          </cell>
          <cell r="H843">
            <v>0</v>
          </cell>
          <cell r="I843">
            <v>0</v>
          </cell>
          <cell r="J843" t="e">
            <v>#VALUE!</v>
          </cell>
          <cell r="K843" t="str">
            <v/>
          </cell>
          <cell r="L843" t="str">
            <v/>
          </cell>
          <cell r="M843">
            <v>0</v>
          </cell>
          <cell r="N843">
            <v>0</v>
          </cell>
          <cell r="O843">
            <v>0</v>
          </cell>
        </row>
        <row r="844">
          <cell r="A844">
            <v>0</v>
          </cell>
          <cell r="B844" t="str">
            <v>--</v>
          </cell>
          <cell r="C844">
            <v>0</v>
          </cell>
          <cell r="D844" t="str">
            <v/>
          </cell>
          <cell r="E844">
            <v>0</v>
          </cell>
          <cell r="F844" t="str">
            <v/>
          </cell>
          <cell r="G844" t="str">
            <v>-</v>
          </cell>
          <cell r="H844">
            <v>0</v>
          </cell>
          <cell r="I844">
            <v>0</v>
          </cell>
          <cell r="J844" t="e">
            <v>#VALUE!</v>
          </cell>
          <cell r="K844" t="str">
            <v/>
          </cell>
          <cell r="L844" t="str">
            <v/>
          </cell>
          <cell r="M844">
            <v>0</v>
          </cell>
          <cell r="N844">
            <v>0</v>
          </cell>
          <cell r="O844">
            <v>0</v>
          </cell>
        </row>
        <row r="845">
          <cell r="A845">
            <v>0</v>
          </cell>
          <cell r="B845" t="str">
            <v>--</v>
          </cell>
          <cell r="C845">
            <v>0</v>
          </cell>
          <cell r="D845" t="str">
            <v/>
          </cell>
          <cell r="E845">
            <v>0</v>
          </cell>
          <cell r="F845" t="str">
            <v/>
          </cell>
          <cell r="G845" t="str">
            <v>-</v>
          </cell>
          <cell r="H845">
            <v>0</v>
          </cell>
          <cell r="I845">
            <v>0</v>
          </cell>
          <cell r="J845" t="e">
            <v>#VALUE!</v>
          </cell>
          <cell r="K845" t="str">
            <v/>
          </cell>
          <cell r="L845" t="str">
            <v/>
          </cell>
          <cell r="M845">
            <v>0</v>
          </cell>
          <cell r="N845">
            <v>0</v>
          </cell>
          <cell r="O845">
            <v>0</v>
          </cell>
        </row>
        <row r="846">
          <cell r="A846">
            <v>0</v>
          </cell>
          <cell r="B846" t="str">
            <v>--</v>
          </cell>
          <cell r="C846">
            <v>0</v>
          </cell>
          <cell r="D846" t="str">
            <v/>
          </cell>
          <cell r="E846">
            <v>0</v>
          </cell>
          <cell r="F846" t="str">
            <v/>
          </cell>
          <cell r="G846" t="str">
            <v>-</v>
          </cell>
          <cell r="H846">
            <v>0</v>
          </cell>
          <cell r="I846">
            <v>0</v>
          </cell>
          <cell r="J846" t="e">
            <v>#VALUE!</v>
          </cell>
          <cell r="K846" t="str">
            <v/>
          </cell>
          <cell r="L846" t="str">
            <v/>
          </cell>
          <cell r="M846">
            <v>0</v>
          </cell>
          <cell r="N846">
            <v>0</v>
          </cell>
          <cell r="O846">
            <v>0</v>
          </cell>
        </row>
        <row r="847">
          <cell r="A847">
            <v>0</v>
          </cell>
          <cell r="B847" t="str">
            <v>--</v>
          </cell>
          <cell r="C847">
            <v>0</v>
          </cell>
          <cell r="D847" t="str">
            <v/>
          </cell>
          <cell r="E847">
            <v>0</v>
          </cell>
          <cell r="F847" t="str">
            <v/>
          </cell>
          <cell r="G847" t="str">
            <v>-</v>
          </cell>
          <cell r="H847">
            <v>0</v>
          </cell>
          <cell r="I847">
            <v>0</v>
          </cell>
          <cell r="J847" t="e">
            <v>#VALUE!</v>
          </cell>
          <cell r="K847" t="str">
            <v/>
          </cell>
          <cell r="L847" t="str">
            <v/>
          </cell>
          <cell r="M847">
            <v>0</v>
          </cell>
          <cell r="N847">
            <v>0</v>
          </cell>
          <cell r="O847">
            <v>0</v>
          </cell>
        </row>
        <row r="848">
          <cell r="A848">
            <v>0</v>
          </cell>
          <cell r="B848" t="str">
            <v>--</v>
          </cell>
          <cell r="C848">
            <v>0</v>
          </cell>
          <cell r="D848" t="str">
            <v/>
          </cell>
          <cell r="E848">
            <v>0</v>
          </cell>
          <cell r="F848" t="str">
            <v/>
          </cell>
          <cell r="G848" t="str">
            <v>-</v>
          </cell>
          <cell r="H848">
            <v>0</v>
          </cell>
          <cell r="I848">
            <v>0</v>
          </cell>
          <cell r="J848" t="e">
            <v>#VALUE!</v>
          </cell>
          <cell r="K848" t="str">
            <v/>
          </cell>
          <cell r="L848" t="str">
            <v/>
          </cell>
          <cell r="M848">
            <v>0</v>
          </cell>
          <cell r="N848">
            <v>0</v>
          </cell>
          <cell r="O848">
            <v>0</v>
          </cell>
        </row>
        <row r="849">
          <cell r="A849">
            <v>0</v>
          </cell>
          <cell r="B849" t="str">
            <v>--</v>
          </cell>
          <cell r="C849">
            <v>0</v>
          </cell>
          <cell r="D849" t="str">
            <v/>
          </cell>
          <cell r="E849">
            <v>0</v>
          </cell>
          <cell r="F849" t="str">
            <v/>
          </cell>
          <cell r="G849" t="str">
            <v>-</v>
          </cell>
          <cell r="H849">
            <v>0</v>
          </cell>
          <cell r="I849">
            <v>0</v>
          </cell>
          <cell r="J849" t="e">
            <v>#VALUE!</v>
          </cell>
          <cell r="K849" t="str">
            <v/>
          </cell>
          <cell r="L849" t="str">
            <v/>
          </cell>
          <cell r="M849">
            <v>0</v>
          </cell>
          <cell r="N849">
            <v>0</v>
          </cell>
          <cell r="O849">
            <v>0</v>
          </cell>
        </row>
        <row r="850">
          <cell r="A850">
            <v>0</v>
          </cell>
          <cell r="B850" t="str">
            <v>--</v>
          </cell>
          <cell r="C850">
            <v>0</v>
          </cell>
          <cell r="D850" t="str">
            <v/>
          </cell>
          <cell r="E850">
            <v>0</v>
          </cell>
          <cell r="F850" t="str">
            <v/>
          </cell>
          <cell r="G850" t="str">
            <v>-</v>
          </cell>
          <cell r="H850">
            <v>0</v>
          </cell>
          <cell r="I850">
            <v>0</v>
          </cell>
          <cell r="J850" t="e">
            <v>#VALUE!</v>
          </cell>
          <cell r="K850" t="str">
            <v/>
          </cell>
          <cell r="L850" t="str">
            <v/>
          </cell>
          <cell r="M850">
            <v>0</v>
          </cell>
          <cell r="N850">
            <v>0</v>
          </cell>
          <cell r="O850">
            <v>0</v>
          </cell>
        </row>
        <row r="851">
          <cell r="A851">
            <v>0</v>
          </cell>
          <cell r="B851" t="str">
            <v>--</v>
          </cell>
          <cell r="C851">
            <v>0</v>
          </cell>
          <cell r="D851" t="str">
            <v/>
          </cell>
          <cell r="E851">
            <v>0</v>
          </cell>
          <cell r="F851" t="str">
            <v/>
          </cell>
          <cell r="G851" t="str">
            <v>-</v>
          </cell>
          <cell r="H851">
            <v>0</v>
          </cell>
          <cell r="I851">
            <v>0</v>
          </cell>
          <cell r="J851" t="e">
            <v>#VALUE!</v>
          </cell>
          <cell r="K851" t="str">
            <v/>
          </cell>
          <cell r="L851" t="str">
            <v/>
          </cell>
          <cell r="M851">
            <v>0</v>
          </cell>
          <cell r="N851">
            <v>0</v>
          </cell>
          <cell r="O851">
            <v>0</v>
          </cell>
        </row>
        <row r="852">
          <cell r="A852">
            <v>0</v>
          </cell>
          <cell r="B852" t="str">
            <v>--</v>
          </cell>
          <cell r="C852">
            <v>0</v>
          </cell>
          <cell r="D852" t="str">
            <v/>
          </cell>
          <cell r="E852">
            <v>0</v>
          </cell>
          <cell r="F852" t="str">
            <v/>
          </cell>
          <cell r="G852" t="str">
            <v>-</v>
          </cell>
          <cell r="H852">
            <v>0</v>
          </cell>
          <cell r="I852">
            <v>0</v>
          </cell>
          <cell r="J852" t="e">
            <v>#VALUE!</v>
          </cell>
          <cell r="K852" t="str">
            <v/>
          </cell>
          <cell r="L852" t="str">
            <v/>
          </cell>
          <cell r="M852">
            <v>0</v>
          </cell>
          <cell r="N852">
            <v>0</v>
          </cell>
          <cell r="O852">
            <v>0</v>
          </cell>
        </row>
        <row r="853">
          <cell r="A853">
            <v>0</v>
          </cell>
          <cell r="B853" t="str">
            <v>--</v>
          </cell>
          <cell r="C853">
            <v>0</v>
          </cell>
          <cell r="D853" t="str">
            <v/>
          </cell>
          <cell r="E853">
            <v>0</v>
          </cell>
          <cell r="F853" t="str">
            <v/>
          </cell>
          <cell r="G853" t="str">
            <v>-</v>
          </cell>
          <cell r="H853">
            <v>0</v>
          </cell>
          <cell r="I853">
            <v>0</v>
          </cell>
          <cell r="J853" t="e">
            <v>#VALUE!</v>
          </cell>
          <cell r="K853" t="str">
            <v/>
          </cell>
          <cell r="L853" t="str">
            <v/>
          </cell>
          <cell r="M853">
            <v>0</v>
          </cell>
          <cell r="N853">
            <v>0</v>
          </cell>
          <cell r="O853">
            <v>0</v>
          </cell>
        </row>
        <row r="854">
          <cell r="A854">
            <v>0</v>
          </cell>
          <cell r="B854" t="str">
            <v>--</v>
          </cell>
          <cell r="C854">
            <v>0</v>
          </cell>
          <cell r="D854" t="str">
            <v/>
          </cell>
          <cell r="E854">
            <v>0</v>
          </cell>
          <cell r="F854" t="str">
            <v/>
          </cell>
          <cell r="G854" t="str">
            <v>-</v>
          </cell>
          <cell r="H854">
            <v>0</v>
          </cell>
          <cell r="I854">
            <v>0</v>
          </cell>
          <cell r="J854" t="e">
            <v>#VALUE!</v>
          </cell>
          <cell r="K854" t="str">
            <v/>
          </cell>
          <cell r="L854" t="str">
            <v/>
          </cell>
          <cell r="M854">
            <v>0</v>
          </cell>
          <cell r="N854">
            <v>0</v>
          </cell>
          <cell r="O854">
            <v>0</v>
          </cell>
        </row>
        <row r="855">
          <cell r="A855">
            <v>0</v>
          </cell>
          <cell r="B855" t="str">
            <v>--</v>
          </cell>
          <cell r="C855">
            <v>0</v>
          </cell>
          <cell r="D855" t="str">
            <v/>
          </cell>
          <cell r="E855">
            <v>0</v>
          </cell>
          <cell r="F855" t="str">
            <v/>
          </cell>
          <cell r="G855" t="str">
            <v>-</v>
          </cell>
          <cell r="H855">
            <v>0</v>
          </cell>
          <cell r="I855">
            <v>0</v>
          </cell>
          <cell r="J855" t="e">
            <v>#VALUE!</v>
          </cell>
          <cell r="K855" t="str">
            <v/>
          </cell>
          <cell r="L855" t="str">
            <v/>
          </cell>
          <cell r="M855">
            <v>0</v>
          </cell>
          <cell r="N855">
            <v>0</v>
          </cell>
          <cell r="O855">
            <v>0</v>
          </cell>
        </row>
        <row r="856">
          <cell r="A856">
            <v>0</v>
          </cell>
          <cell r="B856" t="str">
            <v>--</v>
          </cell>
          <cell r="C856">
            <v>0</v>
          </cell>
          <cell r="D856" t="str">
            <v/>
          </cell>
          <cell r="E856">
            <v>0</v>
          </cell>
          <cell r="F856" t="str">
            <v/>
          </cell>
          <cell r="G856" t="str">
            <v>-</v>
          </cell>
          <cell r="H856">
            <v>0</v>
          </cell>
          <cell r="I856">
            <v>0</v>
          </cell>
          <cell r="J856" t="e">
            <v>#VALUE!</v>
          </cell>
          <cell r="K856" t="str">
            <v/>
          </cell>
          <cell r="L856" t="str">
            <v/>
          </cell>
          <cell r="M856">
            <v>0</v>
          </cell>
          <cell r="N856">
            <v>0</v>
          </cell>
          <cell r="O856">
            <v>0</v>
          </cell>
        </row>
        <row r="857">
          <cell r="A857">
            <v>0</v>
          </cell>
          <cell r="B857" t="str">
            <v>--</v>
          </cell>
          <cell r="C857">
            <v>0</v>
          </cell>
          <cell r="D857" t="str">
            <v/>
          </cell>
          <cell r="E857">
            <v>0</v>
          </cell>
          <cell r="F857" t="str">
            <v/>
          </cell>
          <cell r="G857" t="str">
            <v>-</v>
          </cell>
          <cell r="H857">
            <v>0</v>
          </cell>
          <cell r="I857">
            <v>0</v>
          </cell>
          <cell r="J857" t="e">
            <v>#VALUE!</v>
          </cell>
          <cell r="K857" t="str">
            <v/>
          </cell>
          <cell r="L857" t="str">
            <v/>
          </cell>
          <cell r="M857">
            <v>0</v>
          </cell>
          <cell r="N857">
            <v>0</v>
          </cell>
          <cell r="O857">
            <v>0</v>
          </cell>
        </row>
        <row r="858">
          <cell r="A858">
            <v>0</v>
          </cell>
          <cell r="B858" t="str">
            <v>--</v>
          </cell>
          <cell r="C858">
            <v>0</v>
          </cell>
          <cell r="D858" t="str">
            <v/>
          </cell>
          <cell r="E858">
            <v>0</v>
          </cell>
          <cell r="F858" t="str">
            <v/>
          </cell>
          <cell r="G858" t="str">
            <v>-</v>
          </cell>
          <cell r="H858">
            <v>0</v>
          </cell>
          <cell r="I858">
            <v>0</v>
          </cell>
          <cell r="J858" t="e">
            <v>#VALUE!</v>
          </cell>
          <cell r="K858" t="str">
            <v/>
          </cell>
          <cell r="L858" t="str">
            <v/>
          </cell>
          <cell r="M858">
            <v>0</v>
          </cell>
          <cell r="N858">
            <v>0</v>
          </cell>
          <cell r="O858">
            <v>0</v>
          </cell>
        </row>
        <row r="859">
          <cell r="A859">
            <v>0</v>
          </cell>
          <cell r="B859" t="str">
            <v>--</v>
          </cell>
          <cell r="C859">
            <v>0</v>
          </cell>
          <cell r="D859" t="str">
            <v/>
          </cell>
          <cell r="E859">
            <v>0</v>
          </cell>
          <cell r="F859" t="str">
            <v/>
          </cell>
          <cell r="G859" t="str">
            <v>-</v>
          </cell>
          <cell r="H859">
            <v>0</v>
          </cell>
          <cell r="I859">
            <v>0</v>
          </cell>
          <cell r="J859" t="e">
            <v>#VALUE!</v>
          </cell>
          <cell r="K859" t="str">
            <v/>
          </cell>
          <cell r="L859" t="str">
            <v/>
          </cell>
          <cell r="M859">
            <v>0</v>
          </cell>
          <cell r="N859">
            <v>0</v>
          </cell>
          <cell r="O859">
            <v>0</v>
          </cell>
        </row>
        <row r="860">
          <cell r="A860">
            <v>0</v>
          </cell>
          <cell r="B860" t="str">
            <v>--</v>
          </cell>
          <cell r="C860">
            <v>0</v>
          </cell>
          <cell r="D860" t="str">
            <v/>
          </cell>
          <cell r="E860">
            <v>0</v>
          </cell>
          <cell r="F860" t="str">
            <v/>
          </cell>
          <cell r="G860" t="str">
            <v>-</v>
          </cell>
          <cell r="H860">
            <v>0</v>
          </cell>
          <cell r="I860">
            <v>0</v>
          </cell>
          <cell r="J860" t="e">
            <v>#VALUE!</v>
          </cell>
          <cell r="K860" t="str">
            <v/>
          </cell>
          <cell r="L860" t="str">
            <v/>
          </cell>
          <cell r="M860">
            <v>0</v>
          </cell>
          <cell r="N860">
            <v>0</v>
          </cell>
          <cell r="O860">
            <v>0</v>
          </cell>
        </row>
        <row r="861">
          <cell r="A861">
            <v>0</v>
          </cell>
          <cell r="B861" t="str">
            <v>--</v>
          </cell>
          <cell r="C861">
            <v>0</v>
          </cell>
          <cell r="D861" t="str">
            <v/>
          </cell>
          <cell r="E861">
            <v>0</v>
          </cell>
          <cell r="F861" t="str">
            <v/>
          </cell>
          <cell r="G861" t="str">
            <v>-</v>
          </cell>
          <cell r="H861">
            <v>0</v>
          </cell>
          <cell r="I861">
            <v>0</v>
          </cell>
          <cell r="J861" t="e">
            <v>#VALUE!</v>
          </cell>
          <cell r="K861" t="str">
            <v/>
          </cell>
          <cell r="L861" t="str">
            <v/>
          </cell>
          <cell r="M861">
            <v>0</v>
          </cell>
          <cell r="N861">
            <v>0</v>
          </cell>
          <cell r="O861">
            <v>0</v>
          </cell>
        </row>
        <row r="862">
          <cell r="A862">
            <v>0</v>
          </cell>
          <cell r="B862" t="str">
            <v>--</v>
          </cell>
          <cell r="C862">
            <v>0</v>
          </cell>
          <cell r="D862" t="str">
            <v/>
          </cell>
          <cell r="E862">
            <v>0</v>
          </cell>
          <cell r="F862" t="str">
            <v/>
          </cell>
          <cell r="G862" t="str">
            <v>-</v>
          </cell>
          <cell r="H862">
            <v>0</v>
          </cell>
          <cell r="I862">
            <v>0</v>
          </cell>
          <cell r="J862" t="e">
            <v>#VALUE!</v>
          </cell>
          <cell r="K862" t="str">
            <v/>
          </cell>
          <cell r="L862" t="str">
            <v/>
          </cell>
          <cell r="M862">
            <v>0</v>
          </cell>
          <cell r="N862">
            <v>0</v>
          </cell>
          <cell r="O862">
            <v>0</v>
          </cell>
        </row>
        <row r="863">
          <cell r="A863">
            <v>0</v>
          </cell>
          <cell r="B863" t="str">
            <v>--</v>
          </cell>
          <cell r="C863">
            <v>0</v>
          </cell>
          <cell r="D863" t="str">
            <v/>
          </cell>
          <cell r="E863">
            <v>0</v>
          </cell>
          <cell r="F863" t="str">
            <v/>
          </cell>
          <cell r="G863" t="str">
            <v>-</v>
          </cell>
          <cell r="H863">
            <v>0</v>
          </cell>
          <cell r="I863">
            <v>0</v>
          </cell>
          <cell r="J863" t="e">
            <v>#VALUE!</v>
          </cell>
          <cell r="K863" t="str">
            <v/>
          </cell>
          <cell r="L863" t="str">
            <v/>
          </cell>
          <cell r="M863">
            <v>0</v>
          </cell>
          <cell r="N863">
            <v>0</v>
          </cell>
          <cell r="O863">
            <v>0</v>
          </cell>
        </row>
        <row r="864">
          <cell r="A864">
            <v>0</v>
          </cell>
          <cell r="B864" t="str">
            <v>--</v>
          </cell>
          <cell r="C864">
            <v>0</v>
          </cell>
          <cell r="D864" t="str">
            <v/>
          </cell>
          <cell r="E864">
            <v>0</v>
          </cell>
          <cell r="F864" t="str">
            <v/>
          </cell>
          <cell r="G864" t="str">
            <v>-</v>
          </cell>
          <cell r="H864">
            <v>0</v>
          </cell>
          <cell r="I864">
            <v>0</v>
          </cell>
          <cell r="J864" t="e">
            <v>#VALUE!</v>
          </cell>
          <cell r="K864" t="str">
            <v/>
          </cell>
          <cell r="L864" t="str">
            <v/>
          </cell>
          <cell r="M864">
            <v>0</v>
          </cell>
          <cell r="N864">
            <v>0</v>
          </cell>
          <cell r="O864">
            <v>0</v>
          </cell>
        </row>
        <row r="865">
          <cell r="A865">
            <v>0</v>
          </cell>
          <cell r="B865" t="str">
            <v>--</v>
          </cell>
          <cell r="C865">
            <v>0</v>
          </cell>
          <cell r="D865" t="str">
            <v/>
          </cell>
          <cell r="E865">
            <v>0</v>
          </cell>
          <cell r="F865" t="str">
            <v/>
          </cell>
          <cell r="G865" t="str">
            <v>-</v>
          </cell>
          <cell r="H865">
            <v>0</v>
          </cell>
          <cell r="I865">
            <v>0</v>
          </cell>
          <cell r="J865" t="e">
            <v>#VALUE!</v>
          </cell>
          <cell r="K865" t="str">
            <v/>
          </cell>
          <cell r="L865" t="str">
            <v/>
          </cell>
          <cell r="M865">
            <v>0</v>
          </cell>
          <cell r="N865">
            <v>0</v>
          </cell>
          <cell r="O865">
            <v>0</v>
          </cell>
        </row>
        <row r="866">
          <cell r="A866">
            <v>0</v>
          </cell>
          <cell r="B866" t="str">
            <v>--</v>
          </cell>
          <cell r="C866">
            <v>0</v>
          </cell>
          <cell r="D866" t="str">
            <v/>
          </cell>
          <cell r="E866">
            <v>0</v>
          </cell>
          <cell r="F866" t="str">
            <v/>
          </cell>
          <cell r="G866" t="str">
            <v>-</v>
          </cell>
          <cell r="H866">
            <v>0</v>
          </cell>
          <cell r="I866">
            <v>0</v>
          </cell>
          <cell r="J866" t="e">
            <v>#VALUE!</v>
          </cell>
          <cell r="K866" t="str">
            <v/>
          </cell>
          <cell r="L866" t="str">
            <v/>
          </cell>
          <cell r="M866">
            <v>0</v>
          </cell>
          <cell r="N866">
            <v>0</v>
          </cell>
          <cell r="O866">
            <v>0</v>
          </cell>
        </row>
        <row r="867">
          <cell r="A867">
            <v>0</v>
          </cell>
          <cell r="B867" t="str">
            <v>--</v>
          </cell>
          <cell r="C867">
            <v>0</v>
          </cell>
          <cell r="D867" t="str">
            <v/>
          </cell>
          <cell r="E867">
            <v>0</v>
          </cell>
          <cell r="F867" t="str">
            <v/>
          </cell>
          <cell r="G867" t="str">
            <v>-</v>
          </cell>
          <cell r="H867">
            <v>0</v>
          </cell>
          <cell r="I867">
            <v>0</v>
          </cell>
          <cell r="J867" t="e">
            <v>#VALUE!</v>
          </cell>
          <cell r="K867" t="str">
            <v/>
          </cell>
          <cell r="L867" t="str">
            <v/>
          </cell>
          <cell r="M867">
            <v>0</v>
          </cell>
          <cell r="N867">
            <v>0</v>
          </cell>
          <cell r="O867">
            <v>0</v>
          </cell>
        </row>
        <row r="868">
          <cell r="A868">
            <v>0</v>
          </cell>
          <cell r="B868" t="str">
            <v>--</v>
          </cell>
          <cell r="C868">
            <v>0</v>
          </cell>
          <cell r="D868" t="str">
            <v/>
          </cell>
          <cell r="E868">
            <v>0</v>
          </cell>
          <cell r="F868" t="str">
            <v/>
          </cell>
          <cell r="G868" t="str">
            <v>-</v>
          </cell>
          <cell r="H868">
            <v>0</v>
          </cell>
          <cell r="I868">
            <v>0</v>
          </cell>
          <cell r="J868" t="e">
            <v>#VALUE!</v>
          </cell>
          <cell r="K868" t="str">
            <v/>
          </cell>
          <cell r="L868" t="str">
            <v/>
          </cell>
          <cell r="M868">
            <v>0</v>
          </cell>
          <cell r="N868">
            <v>0</v>
          </cell>
          <cell r="O868">
            <v>0</v>
          </cell>
        </row>
        <row r="869">
          <cell r="A869">
            <v>0</v>
          </cell>
          <cell r="B869" t="str">
            <v>--</v>
          </cell>
          <cell r="C869">
            <v>0</v>
          </cell>
          <cell r="D869" t="str">
            <v/>
          </cell>
          <cell r="E869">
            <v>0</v>
          </cell>
          <cell r="F869" t="str">
            <v/>
          </cell>
          <cell r="G869" t="str">
            <v>-</v>
          </cell>
          <cell r="H869">
            <v>0</v>
          </cell>
          <cell r="I869">
            <v>0</v>
          </cell>
          <cell r="J869" t="e">
            <v>#VALUE!</v>
          </cell>
          <cell r="K869" t="str">
            <v/>
          </cell>
          <cell r="L869" t="str">
            <v/>
          </cell>
          <cell r="M869">
            <v>0</v>
          </cell>
          <cell r="N869">
            <v>0</v>
          </cell>
          <cell r="O869">
            <v>0</v>
          </cell>
        </row>
        <row r="870">
          <cell r="A870">
            <v>0</v>
          </cell>
          <cell r="B870" t="str">
            <v>--</v>
          </cell>
          <cell r="C870">
            <v>0</v>
          </cell>
          <cell r="D870" t="str">
            <v/>
          </cell>
          <cell r="E870">
            <v>0</v>
          </cell>
          <cell r="F870" t="str">
            <v/>
          </cell>
          <cell r="G870" t="str">
            <v>-</v>
          </cell>
          <cell r="H870">
            <v>0</v>
          </cell>
          <cell r="I870">
            <v>0</v>
          </cell>
          <cell r="J870" t="e">
            <v>#VALUE!</v>
          </cell>
          <cell r="K870" t="str">
            <v/>
          </cell>
          <cell r="L870" t="str">
            <v/>
          </cell>
          <cell r="M870">
            <v>0</v>
          </cell>
          <cell r="N870">
            <v>0</v>
          </cell>
          <cell r="O870">
            <v>0</v>
          </cell>
        </row>
        <row r="871">
          <cell r="A871">
            <v>0</v>
          </cell>
          <cell r="B871" t="str">
            <v>--</v>
          </cell>
          <cell r="C871">
            <v>0</v>
          </cell>
          <cell r="D871" t="str">
            <v/>
          </cell>
          <cell r="E871">
            <v>0</v>
          </cell>
          <cell r="F871" t="str">
            <v/>
          </cell>
          <cell r="G871" t="str">
            <v>-</v>
          </cell>
          <cell r="H871">
            <v>0</v>
          </cell>
          <cell r="I871">
            <v>0</v>
          </cell>
          <cell r="J871" t="e">
            <v>#VALUE!</v>
          </cell>
          <cell r="K871" t="str">
            <v/>
          </cell>
          <cell r="L871" t="str">
            <v/>
          </cell>
          <cell r="M871">
            <v>0</v>
          </cell>
          <cell r="N871">
            <v>0</v>
          </cell>
          <cell r="O871">
            <v>0</v>
          </cell>
        </row>
        <row r="872">
          <cell r="A872">
            <v>0</v>
          </cell>
          <cell r="B872" t="str">
            <v>--</v>
          </cell>
          <cell r="C872">
            <v>0</v>
          </cell>
          <cell r="D872" t="str">
            <v/>
          </cell>
          <cell r="E872">
            <v>0</v>
          </cell>
          <cell r="F872" t="str">
            <v/>
          </cell>
          <cell r="G872" t="str">
            <v>-</v>
          </cell>
          <cell r="H872">
            <v>0</v>
          </cell>
          <cell r="I872">
            <v>0</v>
          </cell>
          <cell r="J872" t="e">
            <v>#VALUE!</v>
          </cell>
          <cell r="K872" t="str">
            <v/>
          </cell>
          <cell r="L872" t="str">
            <v/>
          </cell>
          <cell r="M872">
            <v>0</v>
          </cell>
          <cell r="N872">
            <v>0</v>
          </cell>
          <cell r="O872">
            <v>0</v>
          </cell>
        </row>
        <row r="873">
          <cell r="A873">
            <v>0</v>
          </cell>
          <cell r="B873" t="str">
            <v>--</v>
          </cell>
          <cell r="C873">
            <v>0</v>
          </cell>
          <cell r="D873" t="str">
            <v/>
          </cell>
          <cell r="E873">
            <v>0</v>
          </cell>
          <cell r="F873" t="str">
            <v/>
          </cell>
          <cell r="G873" t="str">
            <v>-</v>
          </cell>
          <cell r="H873">
            <v>0</v>
          </cell>
          <cell r="I873">
            <v>0</v>
          </cell>
          <cell r="J873" t="e">
            <v>#VALUE!</v>
          </cell>
          <cell r="K873" t="str">
            <v/>
          </cell>
          <cell r="L873" t="str">
            <v/>
          </cell>
          <cell r="M873">
            <v>0</v>
          </cell>
          <cell r="N873">
            <v>0</v>
          </cell>
          <cell r="O873">
            <v>0</v>
          </cell>
        </row>
        <row r="874">
          <cell r="A874">
            <v>0</v>
          </cell>
          <cell r="B874" t="str">
            <v>--</v>
          </cell>
          <cell r="C874">
            <v>0</v>
          </cell>
          <cell r="D874" t="str">
            <v/>
          </cell>
          <cell r="E874">
            <v>0</v>
          </cell>
          <cell r="F874" t="str">
            <v/>
          </cell>
          <cell r="G874" t="str">
            <v>-</v>
          </cell>
          <cell r="H874">
            <v>0</v>
          </cell>
          <cell r="I874">
            <v>0</v>
          </cell>
          <cell r="J874" t="e">
            <v>#VALUE!</v>
          </cell>
          <cell r="K874" t="str">
            <v/>
          </cell>
          <cell r="L874" t="str">
            <v/>
          </cell>
          <cell r="M874">
            <v>0</v>
          </cell>
          <cell r="N874">
            <v>0</v>
          </cell>
          <cell r="O874">
            <v>0</v>
          </cell>
        </row>
        <row r="875">
          <cell r="A875">
            <v>0</v>
          </cell>
          <cell r="B875" t="str">
            <v>--</v>
          </cell>
          <cell r="C875">
            <v>0</v>
          </cell>
          <cell r="D875" t="str">
            <v/>
          </cell>
          <cell r="E875">
            <v>0</v>
          </cell>
          <cell r="F875" t="str">
            <v/>
          </cell>
          <cell r="G875" t="str">
            <v>-</v>
          </cell>
          <cell r="H875">
            <v>0</v>
          </cell>
          <cell r="I875">
            <v>0</v>
          </cell>
          <cell r="J875" t="e">
            <v>#VALUE!</v>
          </cell>
          <cell r="K875" t="str">
            <v/>
          </cell>
          <cell r="L875" t="str">
            <v/>
          </cell>
          <cell r="M875">
            <v>0</v>
          </cell>
          <cell r="N875">
            <v>0</v>
          </cell>
          <cell r="O875">
            <v>0</v>
          </cell>
        </row>
        <row r="876">
          <cell r="A876">
            <v>0</v>
          </cell>
          <cell r="B876" t="str">
            <v>--</v>
          </cell>
          <cell r="C876">
            <v>0</v>
          </cell>
          <cell r="D876" t="str">
            <v/>
          </cell>
          <cell r="E876">
            <v>0</v>
          </cell>
          <cell r="F876" t="str">
            <v/>
          </cell>
          <cell r="G876" t="str">
            <v>-</v>
          </cell>
          <cell r="H876">
            <v>0</v>
          </cell>
          <cell r="I876">
            <v>0</v>
          </cell>
          <cell r="J876" t="e">
            <v>#VALUE!</v>
          </cell>
          <cell r="K876" t="str">
            <v/>
          </cell>
          <cell r="L876" t="str">
            <v/>
          </cell>
          <cell r="M876">
            <v>0</v>
          </cell>
          <cell r="N876">
            <v>0</v>
          </cell>
          <cell r="O876">
            <v>0</v>
          </cell>
        </row>
        <row r="877">
          <cell r="A877">
            <v>0</v>
          </cell>
          <cell r="B877" t="str">
            <v>--</v>
          </cell>
          <cell r="C877">
            <v>0</v>
          </cell>
          <cell r="D877" t="str">
            <v/>
          </cell>
          <cell r="E877">
            <v>0</v>
          </cell>
          <cell r="F877" t="str">
            <v/>
          </cell>
          <cell r="G877" t="str">
            <v>-</v>
          </cell>
          <cell r="H877">
            <v>0</v>
          </cell>
          <cell r="I877">
            <v>0</v>
          </cell>
          <cell r="J877" t="e">
            <v>#VALUE!</v>
          </cell>
          <cell r="K877" t="str">
            <v/>
          </cell>
          <cell r="L877" t="str">
            <v/>
          </cell>
          <cell r="M877">
            <v>0</v>
          </cell>
          <cell r="N877">
            <v>0</v>
          </cell>
          <cell r="O877">
            <v>0</v>
          </cell>
        </row>
        <row r="878">
          <cell r="A878">
            <v>0</v>
          </cell>
          <cell r="B878" t="str">
            <v>--</v>
          </cell>
          <cell r="C878">
            <v>0</v>
          </cell>
          <cell r="D878" t="str">
            <v/>
          </cell>
          <cell r="E878">
            <v>0</v>
          </cell>
          <cell r="F878" t="str">
            <v/>
          </cell>
          <cell r="G878" t="str">
            <v>-</v>
          </cell>
          <cell r="H878">
            <v>0</v>
          </cell>
          <cell r="I878">
            <v>0</v>
          </cell>
          <cell r="J878" t="e">
            <v>#VALUE!</v>
          </cell>
          <cell r="K878" t="str">
            <v/>
          </cell>
          <cell r="L878" t="str">
            <v/>
          </cell>
          <cell r="M878">
            <v>0</v>
          </cell>
          <cell r="N878">
            <v>0</v>
          </cell>
          <cell r="O878">
            <v>0</v>
          </cell>
        </row>
        <row r="879">
          <cell r="A879">
            <v>0</v>
          </cell>
          <cell r="B879" t="str">
            <v>--</v>
          </cell>
          <cell r="C879">
            <v>0</v>
          </cell>
          <cell r="D879" t="str">
            <v/>
          </cell>
          <cell r="E879">
            <v>0</v>
          </cell>
          <cell r="F879" t="str">
            <v/>
          </cell>
          <cell r="G879" t="str">
            <v>-</v>
          </cell>
          <cell r="H879">
            <v>0</v>
          </cell>
          <cell r="I879">
            <v>0</v>
          </cell>
          <cell r="J879" t="e">
            <v>#VALUE!</v>
          </cell>
          <cell r="K879" t="str">
            <v/>
          </cell>
          <cell r="L879" t="str">
            <v/>
          </cell>
          <cell r="M879">
            <v>0</v>
          </cell>
          <cell r="N879">
            <v>0</v>
          </cell>
          <cell r="O879">
            <v>0</v>
          </cell>
        </row>
        <row r="880">
          <cell r="A880">
            <v>0</v>
          </cell>
          <cell r="B880" t="str">
            <v>--</v>
          </cell>
          <cell r="C880">
            <v>0</v>
          </cell>
          <cell r="D880" t="str">
            <v/>
          </cell>
          <cell r="E880">
            <v>0</v>
          </cell>
          <cell r="F880" t="str">
            <v/>
          </cell>
          <cell r="G880" t="str">
            <v>-</v>
          </cell>
          <cell r="H880">
            <v>0</v>
          </cell>
          <cell r="I880">
            <v>0</v>
          </cell>
          <cell r="J880" t="e">
            <v>#VALUE!</v>
          </cell>
          <cell r="K880" t="str">
            <v/>
          </cell>
          <cell r="L880" t="str">
            <v/>
          </cell>
          <cell r="M880">
            <v>0</v>
          </cell>
          <cell r="N880">
            <v>0</v>
          </cell>
          <cell r="O880">
            <v>0</v>
          </cell>
        </row>
        <row r="881">
          <cell r="A881">
            <v>0</v>
          </cell>
          <cell r="B881" t="str">
            <v>--</v>
          </cell>
          <cell r="C881">
            <v>0</v>
          </cell>
          <cell r="D881" t="str">
            <v/>
          </cell>
          <cell r="E881">
            <v>0</v>
          </cell>
          <cell r="F881" t="str">
            <v/>
          </cell>
          <cell r="G881" t="str">
            <v>-</v>
          </cell>
          <cell r="H881">
            <v>0</v>
          </cell>
          <cell r="I881">
            <v>0</v>
          </cell>
          <cell r="J881" t="e">
            <v>#VALUE!</v>
          </cell>
          <cell r="K881" t="str">
            <v/>
          </cell>
          <cell r="L881" t="str">
            <v/>
          </cell>
          <cell r="M881">
            <v>0</v>
          </cell>
          <cell r="N881">
            <v>0</v>
          </cell>
          <cell r="O881">
            <v>0</v>
          </cell>
        </row>
        <row r="882">
          <cell r="A882">
            <v>0</v>
          </cell>
          <cell r="B882" t="str">
            <v>--</v>
          </cell>
          <cell r="C882">
            <v>0</v>
          </cell>
          <cell r="D882" t="str">
            <v/>
          </cell>
          <cell r="E882">
            <v>0</v>
          </cell>
          <cell r="F882" t="str">
            <v/>
          </cell>
          <cell r="G882" t="str">
            <v>-</v>
          </cell>
          <cell r="H882">
            <v>0</v>
          </cell>
          <cell r="I882">
            <v>0</v>
          </cell>
          <cell r="J882" t="e">
            <v>#VALUE!</v>
          </cell>
          <cell r="K882" t="str">
            <v/>
          </cell>
          <cell r="L882" t="str">
            <v/>
          </cell>
          <cell r="M882">
            <v>0</v>
          </cell>
          <cell r="N882">
            <v>0</v>
          </cell>
          <cell r="O882">
            <v>0</v>
          </cell>
        </row>
        <row r="883">
          <cell r="A883">
            <v>0</v>
          </cell>
          <cell r="B883" t="str">
            <v>--</v>
          </cell>
          <cell r="C883">
            <v>0</v>
          </cell>
          <cell r="D883" t="str">
            <v/>
          </cell>
          <cell r="E883">
            <v>0</v>
          </cell>
          <cell r="F883" t="str">
            <v/>
          </cell>
          <cell r="G883" t="str">
            <v>-</v>
          </cell>
          <cell r="H883">
            <v>0</v>
          </cell>
          <cell r="I883">
            <v>0</v>
          </cell>
          <cell r="J883" t="e">
            <v>#VALUE!</v>
          </cell>
          <cell r="K883" t="str">
            <v/>
          </cell>
          <cell r="L883" t="str">
            <v/>
          </cell>
          <cell r="M883">
            <v>0</v>
          </cell>
          <cell r="N883">
            <v>0</v>
          </cell>
          <cell r="O883">
            <v>0</v>
          </cell>
        </row>
        <row r="884">
          <cell r="A884">
            <v>0</v>
          </cell>
          <cell r="B884" t="str">
            <v>--</v>
          </cell>
          <cell r="C884">
            <v>0</v>
          </cell>
          <cell r="D884" t="str">
            <v/>
          </cell>
          <cell r="E884">
            <v>0</v>
          </cell>
          <cell r="F884" t="str">
            <v/>
          </cell>
          <cell r="G884" t="str">
            <v>-</v>
          </cell>
          <cell r="H884">
            <v>0</v>
          </cell>
          <cell r="I884">
            <v>0</v>
          </cell>
          <cell r="J884" t="e">
            <v>#VALUE!</v>
          </cell>
          <cell r="K884" t="str">
            <v/>
          </cell>
          <cell r="L884" t="str">
            <v/>
          </cell>
          <cell r="M884">
            <v>0</v>
          </cell>
          <cell r="N884">
            <v>0</v>
          </cell>
          <cell r="O884">
            <v>0</v>
          </cell>
        </row>
        <row r="885">
          <cell r="A885">
            <v>0</v>
          </cell>
          <cell r="B885" t="str">
            <v>--</v>
          </cell>
          <cell r="C885">
            <v>0</v>
          </cell>
          <cell r="D885" t="str">
            <v/>
          </cell>
          <cell r="E885">
            <v>0</v>
          </cell>
          <cell r="F885" t="str">
            <v/>
          </cell>
          <cell r="G885" t="str">
            <v>-</v>
          </cell>
          <cell r="H885">
            <v>0</v>
          </cell>
          <cell r="I885">
            <v>0</v>
          </cell>
          <cell r="J885" t="e">
            <v>#VALUE!</v>
          </cell>
          <cell r="K885" t="str">
            <v/>
          </cell>
          <cell r="L885" t="str">
            <v/>
          </cell>
          <cell r="M885">
            <v>0</v>
          </cell>
          <cell r="N885">
            <v>0</v>
          </cell>
          <cell r="O885">
            <v>0</v>
          </cell>
        </row>
        <row r="886">
          <cell r="A886">
            <v>0</v>
          </cell>
          <cell r="B886" t="str">
            <v>--</v>
          </cell>
          <cell r="C886">
            <v>0</v>
          </cell>
          <cell r="D886" t="str">
            <v/>
          </cell>
          <cell r="E886">
            <v>0</v>
          </cell>
          <cell r="F886" t="str">
            <v/>
          </cell>
          <cell r="G886" t="str">
            <v>-</v>
          </cell>
          <cell r="H886">
            <v>0</v>
          </cell>
          <cell r="I886">
            <v>0</v>
          </cell>
          <cell r="J886" t="e">
            <v>#VALUE!</v>
          </cell>
          <cell r="K886" t="str">
            <v/>
          </cell>
          <cell r="L886" t="str">
            <v/>
          </cell>
          <cell r="M886">
            <v>0</v>
          </cell>
          <cell r="N886">
            <v>0</v>
          </cell>
          <cell r="O886">
            <v>0</v>
          </cell>
        </row>
        <row r="887">
          <cell r="A887">
            <v>0</v>
          </cell>
          <cell r="B887" t="str">
            <v>--</v>
          </cell>
          <cell r="C887">
            <v>0</v>
          </cell>
          <cell r="D887" t="str">
            <v/>
          </cell>
          <cell r="E887">
            <v>0</v>
          </cell>
          <cell r="F887" t="str">
            <v/>
          </cell>
          <cell r="G887" t="str">
            <v>-</v>
          </cell>
          <cell r="H887">
            <v>0</v>
          </cell>
          <cell r="I887">
            <v>0</v>
          </cell>
          <cell r="J887" t="e">
            <v>#VALUE!</v>
          </cell>
          <cell r="K887" t="str">
            <v/>
          </cell>
          <cell r="L887" t="str">
            <v/>
          </cell>
          <cell r="M887">
            <v>0</v>
          </cell>
          <cell r="N887">
            <v>0</v>
          </cell>
          <cell r="O887">
            <v>0</v>
          </cell>
        </row>
        <row r="888">
          <cell r="A888">
            <v>0</v>
          </cell>
          <cell r="B888" t="str">
            <v>--</v>
          </cell>
          <cell r="C888">
            <v>0</v>
          </cell>
          <cell r="D888" t="str">
            <v/>
          </cell>
          <cell r="E888">
            <v>0</v>
          </cell>
          <cell r="F888" t="str">
            <v/>
          </cell>
          <cell r="G888" t="str">
            <v>-</v>
          </cell>
          <cell r="H888">
            <v>0</v>
          </cell>
          <cell r="I888">
            <v>0</v>
          </cell>
          <cell r="J888" t="e">
            <v>#VALUE!</v>
          </cell>
          <cell r="K888" t="str">
            <v/>
          </cell>
          <cell r="L888" t="str">
            <v/>
          </cell>
          <cell r="M888">
            <v>0</v>
          </cell>
          <cell r="N888">
            <v>0</v>
          </cell>
          <cell r="O888">
            <v>0</v>
          </cell>
        </row>
        <row r="889">
          <cell r="A889">
            <v>0</v>
          </cell>
          <cell r="B889" t="str">
            <v>--</v>
          </cell>
          <cell r="C889">
            <v>0</v>
          </cell>
          <cell r="D889" t="str">
            <v/>
          </cell>
          <cell r="E889">
            <v>0</v>
          </cell>
          <cell r="F889" t="str">
            <v/>
          </cell>
          <cell r="G889" t="str">
            <v>-</v>
          </cell>
          <cell r="H889">
            <v>0</v>
          </cell>
          <cell r="I889">
            <v>0</v>
          </cell>
          <cell r="J889" t="e">
            <v>#VALUE!</v>
          </cell>
          <cell r="K889" t="str">
            <v/>
          </cell>
          <cell r="L889" t="str">
            <v/>
          </cell>
          <cell r="M889">
            <v>0</v>
          </cell>
          <cell r="N889">
            <v>0</v>
          </cell>
          <cell r="O889">
            <v>0</v>
          </cell>
        </row>
        <row r="890">
          <cell r="A890">
            <v>0</v>
          </cell>
          <cell r="B890" t="str">
            <v>--</v>
          </cell>
          <cell r="C890">
            <v>0</v>
          </cell>
          <cell r="D890" t="str">
            <v/>
          </cell>
          <cell r="E890">
            <v>0</v>
          </cell>
          <cell r="F890" t="str">
            <v/>
          </cell>
          <cell r="G890" t="str">
            <v>-</v>
          </cell>
          <cell r="H890">
            <v>0</v>
          </cell>
          <cell r="I890">
            <v>0</v>
          </cell>
          <cell r="J890" t="e">
            <v>#VALUE!</v>
          </cell>
          <cell r="K890" t="str">
            <v/>
          </cell>
          <cell r="L890" t="str">
            <v/>
          </cell>
          <cell r="M890">
            <v>0</v>
          </cell>
          <cell r="N890">
            <v>0</v>
          </cell>
          <cell r="O890">
            <v>0</v>
          </cell>
        </row>
        <row r="891">
          <cell r="A891">
            <v>0</v>
          </cell>
          <cell r="B891" t="str">
            <v>--</v>
          </cell>
          <cell r="C891">
            <v>0</v>
          </cell>
          <cell r="D891" t="str">
            <v/>
          </cell>
          <cell r="E891">
            <v>0</v>
          </cell>
          <cell r="F891" t="str">
            <v/>
          </cell>
          <cell r="G891" t="str">
            <v>-</v>
          </cell>
          <cell r="H891">
            <v>0</v>
          </cell>
          <cell r="I891">
            <v>0</v>
          </cell>
          <cell r="J891" t="e">
            <v>#VALUE!</v>
          </cell>
          <cell r="K891" t="str">
            <v/>
          </cell>
          <cell r="L891" t="str">
            <v/>
          </cell>
          <cell r="M891">
            <v>0</v>
          </cell>
          <cell r="N891">
            <v>0</v>
          </cell>
          <cell r="O891">
            <v>0</v>
          </cell>
        </row>
        <row r="892">
          <cell r="A892">
            <v>0</v>
          </cell>
          <cell r="B892" t="str">
            <v>--</v>
          </cell>
          <cell r="C892">
            <v>0</v>
          </cell>
          <cell r="D892" t="str">
            <v/>
          </cell>
          <cell r="E892">
            <v>0</v>
          </cell>
          <cell r="F892" t="str">
            <v/>
          </cell>
          <cell r="G892" t="str">
            <v>-</v>
          </cell>
          <cell r="H892">
            <v>0</v>
          </cell>
          <cell r="I892">
            <v>0</v>
          </cell>
          <cell r="J892" t="e">
            <v>#VALUE!</v>
          </cell>
          <cell r="K892" t="str">
            <v/>
          </cell>
          <cell r="L892" t="str">
            <v/>
          </cell>
          <cell r="M892">
            <v>0</v>
          </cell>
          <cell r="N892">
            <v>0</v>
          </cell>
          <cell r="O892">
            <v>0</v>
          </cell>
        </row>
        <row r="893">
          <cell r="A893">
            <v>0</v>
          </cell>
          <cell r="B893" t="str">
            <v>--</v>
          </cell>
          <cell r="C893">
            <v>0</v>
          </cell>
          <cell r="D893" t="str">
            <v/>
          </cell>
          <cell r="E893">
            <v>0</v>
          </cell>
          <cell r="F893" t="str">
            <v/>
          </cell>
          <cell r="G893" t="str">
            <v>-</v>
          </cell>
          <cell r="H893">
            <v>0</v>
          </cell>
          <cell r="I893">
            <v>0</v>
          </cell>
          <cell r="J893" t="e">
            <v>#VALUE!</v>
          </cell>
          <cell r="K893" t="str">
            <v/>
          </cell>
          <cell r="L893" t="str">
            <v/>
          </cell>
          <cell r="M893">
            <v>0</v>
          </cell>
          <cell r="N893">
            <v>0</v>
          </cell>
          <cell r="O893">
            <v>0</v>
          </cell>
        </row>
        <row r="894">
          <cell r="A894">
            <v>0</v>
          </cell>
          <cell r="B894" t="str">
            <v>--</v>
          </cell>
          <cell r="C894">
            <v>0</v>
          </cell>
          <cell r="D894" t="str">
            <v/>
          </cell>
          <cell r="E894">
            <v>0</v>
          </cell>
          <cell r="F894" t="str">
            <v/>
          </cell>
          <cell r="G894" t="str">
            <v>-</v>
          </cell>
          <cell r="H894">
            <v>0</v>
          </cell>
          <cell r="I894">
            <v>0</v>
          </cell>
          <cell r="J894" t="e">
            <v>#VALUE!</v>
          </cell>
          <cell r="K894" t="str">
            <v/>
          </cell>
          <cell r="L894" t="str">
            <v/>
          </cell>
          <cell r="M894">
            <v>0</v>
          </cell>
          <cell r="N894">
            <v>0</v>
          </cell>
          <cell r="O894">
            <v>0</v>
          </cell>
        </row>
        <row r="895">
          <cell r="A895">
            <v>0</v>
          </cell>
          <cell r="B895" t="str">
            <v>--</v>
          </cell>
          <cell r="C895">
            <v>0</v>
          </cell>
          <cell r="D895" t="str">
            <v/>
          </cell>
          <cell r="E895">
            <v>0</v>
          </cell>
          <cell r="F895" t="str">
            <v/>
          </cell>
          <cell r="G895" t="str">
            <v>-</v>
          </cell>
          <cell r="H895">
            <v>0</v>
          </cell>
          <cell r="I895">
            <v>0</v>
          </cell>
          <cell r="J895" t="e">
            <v>#VALUE!</v>
          </cell>
          <cell r="K895" t="str">
            <v/>
          </cell>
          <cell r="L895" t="str">
            <v/>
          </cell>
          <cell r="M895">
            <v>0</v>
          </cell>
          <cell r="N895">
            <v>0</v>
          </cell>
          <cell r="O895">
            <v>0</v>
          </cell>
        </row>
        <row r="896">
          <cell r="A896">
            <v>0</v>
          </cell>
          <cell r="B896" t="str">
            <v>--</v>
          </cell>
          <cell r="C896">
            <v>0</v>
          </cell>
          <cell r="D896" t="str">
            <v/>
          </cell>
          <cell r="E896">
            <v>0</v>
          </cell>
          <cell r="F896" t="str">
            <v/>
          </cell>
          <cell r="G896" t="str">
            <v>-</v>
          </cell>
          <cell r="H896">
            <v>0</v>
          </cell>
          <cell r="I896">
            <v>0</v>
          </cell>
          <cell r="J896" t="e">
            <v>#VALUE!</v>
          </cell>
          <cell r="K896" t="str">
            <v/>
          </cell>
          <cell r="L896" t="str">
            <v/>
          </cell>
          <cell r="M896">
            <v>0</v>
          </cell>
          <cell r="N896">
            <v>0</v>
          </cell>
          <cell r="O896">
            <v>0</v>
          </cell>
        </row>
        <row r="897">
          <cell r="A897">
            <v>0</v>
          </cell>
          <cell r="B897" t="str">
            <v>--</v>
          </cell>
          <cell r="C897">
            <v>0</v>
          </cell>
          <cell r="D897" t="str">
            <v/>
          </cell>
          <cell r="E897">
            <v>0</v>
          </cell>
          <cell r="F897" t="str">
            <v/>
          </cell>
          <cell r="G897" t="str">
            <v>-</v>
          </cell>
          <cell r="H897">
            <v>0</v>
          </cell>
          <cell r="I897">
            <v>0</v>
          </cell>
          <cell r="J897" t="e">
            <v>#VALUE!</v>
          </cell>
          <cell r="K897" t="str">
            <v/>
          </cell>
          <cell r="L897" t="str">
            <v/>
          </cell>
          <cell r="M897">
            <v>0</v>
          </cell>
          <cell r="N897">
            <v>0</v>
          </cell>
          <cell r="O897">
            <v>0</v>
          </cell>
        </row>
        <row r="898">
          <cell r="A898">
            <v>0</v>
          </cell>
          <cell r="B898" t="str">
            <v>--</v>
          </cell>
          <cell r="C898">
            <v>0</v>
          </cell>
          <cell r="D898" t="str">
            <v/>
          </cell>
          <cell r="E898">
            <v>0</v>
          </cell>
          <cell r="F898" t="str">
            <v/>
          </cell>
          <cell r="G898" t="str">
            <v>-</v>
          </cell>
          <cell r="H898">
            <v>0</v>
          </cell>
          <cell r="I898">
            <v>0</v>
          </cell>
          <cell r="J898" t="e">
            <v>#VALUE!</v>
          </cell>
          <cell r="K898" t="str">
            <v/>
          </cell>
          <cell r="L898" t="str">
            <v/>
          </cell>
          <cell r="M898">
            <v>0</v>
          </cell>
          <cell r="N898">
            <v>0</v>
          </cell>
          <cell r="O898">
            <v>0</v>
          </cell>
        </row>
        <row r="899">
          <cell r="A899">
            <v>0</v>
          </cell>
          <cell r="B899" t="str">
            <v>--</v>
          </cell>
          <cell r="C899">
            <v>0</v>
          </cell>
          <cell r="D899" t="str">
            <v/>
          </cell>
          <cell r="E899">
            <v>0</v>
          </cell>
          <cell r="F899" t="str">
            <v/>
          </cell>
          <cell r="G899" t="str">
            <v>-</v>
          </cell>
          <cell r="H899">
            <v>0</v>
          </cell>
          <cell r="I899">
            <v>0</v>
          </cell>
          <cell r="J899" t="e">
            <v>#VALUE!</v>
          </cell>
          <cell r="K899" t="str">
            <v/>
          </cell>
          <cell r="L899" t="str">
            <v/>
          </cell>
          <cell r="M899">
            <v>0</v>
          </cell>
          <cell r="N899">
            <v>0</v>
          </cell>
          <cell r="O899">
            <v>0</v>
          </cell>
        </row>
        <row r="900">
          <cell r="A900">
            <v>0</v>
          </cell>
          <cell r="B900" t="str">
            <v>--</v>
          </cell>
          <cell r="C900">
            <v>0</v>
          </cell>
          <cell r="D900" t="str">
            <v/>
          </cell>
          <cell r="E900">
            <v>0</v>
          </cell>
          <cell r="F900" t="str">
            <v/>
          </cell>
          <cell r="G900" t="str">
            <v>-</v>
          </cell>
          <cell r="H900">
            <v>0</v>
          </cell>
          <cell r="I900">
            <v>0</v>
          </cell>
          <cell r="J900" t="e">
            <v>#VALUE!</v>
          </cell>
          <cell r="K900" t="str">
            <v/>
          </cell>
          <cell r="L900" t="str">
            <v/>
          </cell>
          <cell r="M900">
            <v>0</v>
          </cell>
          <cell r="N900">
            <v>0</v>
          </cell>
          <cell r="O900">
            <v>0</v>
          </cell>
        </row>
        <row r="901">
          <cell r="A901">
            <v>0</v>
          </cell>
          <cell r="B901" t="str">
            <v>--</v>
          </cell>
          <cell r="C901">
            <v>0</v>
          </cell>
          <cell r="D901" t="str">
            <v/>
          </cell>
          <cell r="E901">
            <v>0</v>
          </cell>
          <cell r="F901" t="str">
            <v/>
          </cell>
          <cell r="G901" t="str">
            <v>-</v>
          </cell>
          <cell r="H901">
            <v>0</v>
          </cell>
          <cell r="I901">
            <v>0</v>
          </cell>
          <cell r="J901" t="e">
            <v>#VALUE!</v>
          </cell>
          <cell r="K901" t="str">
            <v/>
          </cell>
          <cell r="L901" t="str">
            <v/>
          </cell>
          <cell r="M901">
            <v>0</v>
          </cell>
          <cell r="N901">
            <v>0</v>
          </cell>
          <cell r="O901">
            <v>0</v>
          </cell>
        </row>
        <row r="902">
          <cell r="A902">
            <v>0</v>
          </cell>
          <cell r="B902" t="str">
            <v>--</v>
          </cell>
          <cell r="C902">
            <v>0</v>
          </cell>
          <cell r="D902" t="str">
            <v/>
          </cell>
          <cell r="E902">
            <v>0</v>
          </cell>
          <cell r="F902" t="str">
            <v/>
          </cell>
          <cell r="G902" t="str">
            <v>-</v>
          </cell>
          <cell r="H902">
            <v>0</v>
          </cell>
          <cell r="I902">
            <v>0</v>
          </cell>
          <cell r="J902" t="e">
            <v>#VALUE!</v>
          </cell>
          <cell r="K902" t="str">
            <v/>
          </cell>
          <cell r="L902" t="str">
            <v/>
          </cell>
          <cell r="M902">
            <v>0</v>
          </cell>
          <cell r="N902">
            <v>0</v>
          </cell>
          <cell r="O902">
            <v>0</v>
          </cell>
        </row>
        <row r="903">
          <cell r="A903">
            <v>0</v>
          </cell>
          <cell r="B903" t="str">
            <v>--</v>
          </cell>
          <cell r="C903">
            <v>0</v>
          </cell>
          <cell r="D903" t="str">
            <v/>
          </cell>
          <cell r="E903">
            <v>0</v>
          </cell>
          <cell r="F903" t="str">
            <v/>
          </cell>
          <cell r="G903" t="str">
            <v>-</v>
          </cell>
          <cell r="H903">
            <v>0</v>
          </cell>
          <cell r="I903">
            <v>0</v>
          </cell>
          <cell r="J903" t="e">
            <v>#VALUE!</v>
          </cell>
          <cell r="K903" t="str">
            <v/>
          </cell>
          <cell r="L903" t="str">
            <v/>
          </cell>
          <cell r="M903">
            <v>0</v>
          </cell>
          <cell r="N903">
            <v>0</v>
          </cell>
          <cell r="O903">
            <v>0</v>
          </cell>
        </row>
        <row r="904">
          <cell r="A904">
            <v>0</v>
          </cell>
          <cell r="B904" t="str">
            <v>--</v>
          </cell>
          <cell r="C904">
            <v>0</v>
          </cell>
          <cell r="D904" t="str">
            <v/>
          </cell>
          <cell r="E904">
            <v>0</v>
          </cell>
          <cell r="F904" t="str">
            <v/>
          </cell>
          <cell r="G904" t="str">
            <v>-</v>
          </cell>
          <cell r="H904">
            <v>0</v>
          </cell>
          <cell r="I904">
            <v>0</v>
          </cell>
          <cell r="J904" t="e">
            <v>#VALUE!</v>
          </cell>
          <cell r="K904" t="str">
            <v/>
          </cell>
          <cell r="L904" t="str">
            <v/>
          </cell>
          <cell r="M904">
            <v>0</v>
          </cell>
          <cell r="N904">
            <v>0</v>
          </cell>
          <cell r="O904">
            <v>0</v>
          </cell>
        </row>
        <row r="905">
          <cell r="A905">
            <v>0</v>
          </cell>
          <cell r="B905" t="str">
            <v>--</v>
          </cell>
          <cell r="C905">
            <v>0</v>
          </cell>
          <cell r="D905" t="str">
            <v/>
          </cell>
          <cell r="E905">
            <v>0</v>
          </cell>
          <cell r="F905" t="str">
            <v/>
          </cell>
          <cell r="G905" t="str">
            <v>-</v>
          </cell>
          <cell r="H905">
            <v>0</v>
          </cell>
          <cell r="I905">
            <v>0</v>
          </cell>
          <cell r="J905" t="e">
            <v>#VALUE!</v>
          </cell>
          <cell r="K905" t="str">
            <v/>
          </cell>
          <cell r="L905" t="str">
            <v/>
          </cell>
          <cell r="M905">
            <v>0</v>
          </cell>
          <cell r="N905">
            <v>0</v>
          </cell>
          <cell r="O905">
            <v>0</v>
          </cell>
        </row>
        <row r="906">
          <cell r="A906">
            <v>0</v>
          </cell>
          <cell r="B906" t="str">
            <v>--</v>
          </cell>
          <cell r="C906">
            <v>0</v>
          </cell>
          <cell r="D906" t="str">
            <v/>
          </cell>
          <cell r="E906">
            <v>0</v>
          </cell>
          <cell r="F906" t="str">
            <v/>
          </cell>
          <cell r="G906" t="str">
            <v>-</v>
          </cell>
          <cell r="H906">
            <v>0</v>
          </cell>
          <cell r="I906">
            <v>0</v>
          </cell>
          <cell r="J906" t="e">
            <v>#VALUE!</v>
          </cell>
          <cell r="K906" t="str">
            <v/>
          </cell>
          <cell r="L906" t="str">
            <v/>
          </cell>
          <cell r="M906">
            <v>0</v>
          </cell>
          <cell r="N906">
            <v>0</v>
          </cell>
          <cell r="O906">
            <v>0</v>
          </cell>
        </row>
        <row r="907">
          <cell r="A907">
            <v>0</v>
          </cell>
          <cell r="B907" t="str">
            <v>--</v>
          </cell>
          <cell r="C907">
            <v>0</v>
          </cell>
          <cell r="D907" t="str">
            <v/>
          </cell>
          <cell r="E907">
            <v>0</v>
          </cell>
          <cell r="F907" t="str">
            <v/>
          </cell>
          <cell r="G907" t="str">
            <v>-</v>
          </cell>
          <cell r="H907">
            <v>0</v>
          </cell>
          <cell r="I907">
            <v>0</v>
          </cell>
          <cell r="J907" t="e">
            <v>#VALUE!</v>
          </cell>
          <cell r="K907" t="str">
            <v/>
          </cell>
          <cell r="L907" t="str">
            <v/>
          </cell>
          <cell r="M907">
            <v>0</v>
          </cell>
          <cell r="N907">
            <v>0</v>
          </cell>
          <cell r="O907">
            <v>0</v>
          </cell>
        </row>
        <row r="908">
          <cell r="A908">
            <v>0</v>
          </cell>
          <cell r="B908" t="str">
            <v>--</v>
          </cell>
          <cell r="C908">
            <v>0</v>
          </cell>
          <cell r="D908" t="str">
            <v/>
          </cell>
          <cell r="E908">
            <v>0</v>
          </cell>
          <cell r="F908" t="str">
            <v/>
          </cell>
          <cell r="G908" t="str">
            <v>-</v>
          </cell>
          <cell r="H908">
            <v>0</v>
          </cell>
          <cell r="I908">
            <v>0</v>
          </cell>
          <cell r="J908" t="e">
            <v>#VALUE!</v>
          </cell>
          <cell r="K908" t="str">
            <v/>
          </cell>
          <cell r="L908" t="str">
            <v/>
          </cell>
          <cell r="M908">
            <v>0</v>
          </cell>
          <cell r="N908">
            <v>0</v>
          </cell>
          <cell r="O908">
            <v>0</v>
          </cell>
        </row>
        <row r="909">
          <cell r="A909">
            <v>0</v>
          </cell>
          <cell r="B909" t="str">
            <v>--</v>
          </cell>
          <cell r="C909">
            <v>0</v>
          </cell>
          <cell r="D909" t="str">
            <v/>
          </cell>
          <cell r="E909">
            <v>0</v>
          </cell>
          <cell r="F909" t="str">
            <v/>
          </cell>
          <cell r="G909" t="str">
            <v>-</v>
          </cell>
          <cell r="H909">
            <v>0</v>
          </cell>
          <cell r="I909">
            <v>0</v>
          </cell>
          <cell r="J909" t="e">
            <v>#VALUE!</v>
          </cell>
          <cell r="K909" t="str">
            <v/>
          </cell>
          <cell r="L909" t="str">
            <v/>
          </cell>
          <cell r="M909">
            <v>0</v>
          </cell>
          <cell r="N909">
            <v>0</v>
          </cell>
          <cell r="O909">
            <v>0</v>
          </cell>
        </row>
        <row r="910">
          <cell r="A910">
            <v>0</v>
          </cell>
          <cell r="B910" t="str">
            <v>--</v>
          </cell>
          <cell r="C910">
            <v>0</v>
          </cell>
          <cell r="D910" t="str">
            <v/>
          </cell>
          <cell r="E910">
            <v>0</v>
          </cell>
          <cell r="F910" t="str">
            <v/>
          </cell>
          <cell r="G910" t="str">
            <v>-</v>
          </cell>
          <cell r="H910">
            <v>0</v>
          </cell>
          <cell r="I910">
            <v>0</v>
          </cell>
          <cell r="J910" t="e">
            <v>#VALUE!</v>
          </cell>
          <cell r="K910" t="str">
            <v/>
          </cell>
          <cell r="L910" t="str">
            <v/>
          </cell>
          <cell r="M910">
            <v>0</v>
          </cell>
          <cell r="N910">
            <v>0</v>
          </cell>
          <cell r="O910">
            <v>0</v>
          </cell>
        </row>
        <row r="911">
          <cell r="A911">
            <v>0</v>
          </cell>
          <cell r="B911" t="str">
            <v>--</v>
          </cell>
          <cell r="C911">
            <v>0</v>
          </cell>
          <cell r="D911" t="str">
            <v/>
          </cell>
          <cell r="E911">
            <v>0</v>
          </cell>
          <cell r="F911" t="str">
            <v/>
          </cell>
          <cell r="G911" t="str">
            <v>-</v>
          </cell>
          <cell r="H911">
            <v>0</v>
          </cell>
          <cell r="I911">
            <v>0</v>
          </cell>
          <cell r="J911" t="e">
            <v>#VALUE!</v>
          </cell>
          <cell r="K911" t="str">
            <v/>
          </cell>
          <cell r="L911" t="str">
            <v/>
          </cell>
          <cell r="M911">
            <v>0</v>
          </cell>
          <cell r="N911">
            <v>0</v>
          </cell>
          <cell r="O911">
            <v>0</v>
          </cell>
        </row>
        <row r="912">
          <cell r="A912">
            <v>0</v>
          </cell>
          <cell r="B912" t="str">
            <v>--</v>
          </cell>
          <cell r="C912">
            <v>0</v>
          </cell>
          <cell r="D912" t="str">
            <v/>
          </cell>
          <cell r="E912">
            <v>0</v>
          </cell>
          <cell r="F912" t="str">
            <v/>
          </cell>
          <cell r="G912" t="str">
            <v>-</v>
          </cell>
          <cell r="H912">
            <v>0</v>
          </cell>
          <cell r="I912">
            <v>0</v>
          </cell>
          <cell r="J912" t="e">
            <v>#VALUE!</v>
          </cell>
          <cell r="K912" t="str">
            <v/>
          </cell>
          <cell r="L912" t="str">
            <v/>
          </cell>
          <cell r="M912">
            <v>0</v>
          </cell>
          <cell r="N912">
            <v>0</v>
          </cell>
          <cell r="O912">
            <v>0</v>
          </cell>
        </row>
        <row r="913">
          <cell r="A913">
            <v>0</v>
          </cell>
          <cell r="B913" t="str">
            <v>--</v>
          </cell>
          <cell r="C913">
            <v>0</v>
          </cell>
          <cell r="D913" t="str">
            <v/>
          </cell>
          <cell r="E913">
            <v>0</v>
          </cell>
          <cell r="F913" t="str">
            <v/>
          </cell>
          <cell r="G913" t="str">
            <v>-</v>
          </cell>
          <cell r="H913">
            <v>0</v>
          </cell>
          <cell r="I913">
            <v>0</v>
          </cell>
          <cell r="J913" t="e">
            <v>#VALUE!</v>
          </cell>
          <cell r="K913" t="str">
            <v/>
          </cell>
          <cell r="L913" t="str">
            <v/>
          </cell>
          <cell r="M913">
            <v>0</v>
          </cell>
          <cell r="N913">
            <v>0</v>
          </cell>
          <cell r="O913">
            <v>0</v>
          </cell>
        </row>
        <row r="914">
          <cell r="A914">
            <v>0</v>
          </cell>
          <cell r="B914" t="str">
            <v>--</v>
          </cell>
          <cell r="C914">
            <v>0</v>
          </cell>
          <cell r="D914" t="str">
            <v/>
          </cell>
          <cell r="E914">
            <v>0</v>
          </cell>
          <cell r="F914" t="str">
            <v/>
          </cell>
          <cell r="G914" t="str">
            <v>-</v>
          </cell>
          <cell r="H914">
            <v>0</v>
          </cell>
          <cell r="I914">
            <v>0</v>
          </cell>
          <cell r="J914" t="e">
            <v>#VALUE!</v>
          </cell>
          <cell r="K914" t="str">
            <v/>
          </cell>
          <cell r="L914" t="str">
            <v/>
          </cell>
          <cell r="M914">
            <v>0</v>
          </cell>
          <cell r="N914">
            <v>0</v>
          </cell>
          <cell r="O914">
            <v>0</v>
          </cell>
        </row>
        <row r="915">
          <cell r="A915">
            <v>0</v>
          </cell>
          <cell r="B915" t="str">
            <v>--</v>
          </cell>
          <cell r="C915">
            <v>0</v>
          </cell>
          <cell r="D915" t="str">
            <v/>
          </cell>
          <cell r="E915">
            <v>0</v>
          </cell>
          <cell r="F915" t="str">
            <v/>
          </cell>
          <cell r="G915" t="str">
            <v>-</v>
          </cell>
          <cell r="H915">
            <v>0</v>
          </cell>
          <cell r="I915">
            <v>0</v>
          </cell>
          <cell r="J915" t="e">
            <v>#VALUE!</v>
          </cell>
          <cell r="K915" t="str">
            <v/>
          </cell>
          <cell r="L915" t="str">
            <v/>
          </cell>
          <cell r="M915">
            <v>0</v>
          </cell>
          <cell r="N915">
            <v>0</v>
          </cell>
          <cell r="O915">
            <v>0</v>
          </cell>
        </row>
        <row r="916">
          <cell r="A916">
            <v>0</v>
          </cell>
          <cell r="B916" t="str">
            <v>--</v>
          </cell>
          <cell r="C916">
            <v>0</v>
          </cell>
          <cell r="D916" t="str">
            <v/>
          </cell>
          <cell r="E916">
            <v>0</v>
          </cell>
          <cell r="F916" t="str">
            <v/>
          </cell>
          <cell r="G916" t="str">
            <v>-</v>
          </cell>
          <cell r="H916">
            <v>0</v>
          </cell>
          <cell r="I916">
            <v>0</v>
          </cell>
          <cell r="J916" t="e">
            <v>#VALUE!</v>
          </cell>
          <cell r="K916" t="str">
            <v/>
          </cell>
          <cell r="L916" t="str">
            <v/>
          </cell>
          <cell r="M916">
            <v>0</v>
          </cell>
          <cell r="N916">
            <v>0</v>
          </cell>
          <cell r="O916">
            <v>0</v>
          </cell>
        </row>
        <row r="917">
          <cell r="A917">
            <v>0</v>
          </cell>
          <cell r="B917" t="str">
            <v>--</v>
          </cell>
          <cell r="C917">
            <v>0</v>
          </cell>
          <cell r="D917" t="str">
            <v/>
          </cell>
          <cell r="E917">
            <v>0</v>
          </cell>
          <cell r="F917" t="str">
            <v/>
          </cell>
          <cell r="G917" t="str">
            <v>-</v>
          </cell>
          <cell r="H917">
            <v>0</v>
          </cell>
          <cell r="I917">
            <v>0</v>
          </cell>
          <cell r="J917" t="e">
            <v>#VALUE!</v>
          </cell>
          <cell r="K917" t="str">
            <v/>
          </cell>
          <cell r="L917" t="str">
            <v/>
          </cell>
          <cell r="M917">
            <v>0</v>
          </cell>
          <cell r="N917">
            <v>0</v>
          </cell>
          <cell r="O917">
            <v>0</v>
          </cell>
        </row>
        <row r="918">
          <cell r="A918">
            <v>0</v>
          </cell>
          <cell r="B918" t="str">
            <v>--</v>
          </cell>
          <cell r="C918">
            <v>0</v>
          </cell>
          <cell r="D918" t="str">
            <v/>
          </cell>
          <cell r="E918">
            <v>0</v>
          </cell>
          <cell r="F918" t="str">
            <v/>
          </cell>
          <cell r="G918" t="str">
            <v>-</v>
          </cell>
          <cell r="H918">
            <v>0</v>
          </cell>
          <cell r="I918">
            <v>0</v>
          </cell>
          <cell r="J918" t="e">
            <v>#VALUE!</v>
          </cell>
          <cell r="K918" t="str">
            <v/>
          </cell>
          <cell r="L918" t="str">
            <v/>
          </cell>
          <cell r="M918">
            <v>0</v>
          </cell>
          <cell r="N918">
            <v>0</v>
          </cell>
          <cell r="O918">
            <v>0</v>
          </cell>
        </row>
        <row r="919">
          <cell r="A919">
            <v>0</v>
          </cell>
          <cell r="B919" t="str">
            <v>--</v>
          </cell>
          <cell r="C919">
            <v>0</v>
          </cell>
          <cell r="D919" t="str">
            <v/>
          </cell>
          <cell r="E919">
            <v>0</v>
          </cell>
          <cell r="F919" t="str">
            <v/>
          </cell>
          <cell r="G919" t="str">
            <v>-</v>
          </cell>
          <cell r="H919">
            <v>0</v>
          </cell>
          <cell r="I919">
            <v>0</v>
          </cell>
          <cell r="J919" t="e">
            <v>#VALUE!</v>
          </cell>
          <cell r="K919" t="str">
            <v/>
          </cell>
          <cell r="L919" t="str">
            <v/>
          </cell>
          <cell r="M919">
            <v>0</v>
          </cell>
          <cell r="N919">
            <v>0</v>
          </cell>
          <cell r="O919">
            <v>0</v>
          </cell>
        </row>
        <row r="920">
          <cell r="A920">
            <v>0</v>
          </cell>
          <cell r="B920" t="str">
            <v>--</v>
          </cell>
          <cell r="C920">
            <v>0</v>
          </cell>
          <cell r="D920" t="str">
            <v/>
          </cell>
          <cell r="E920">
            <v>0</v>
          </cell>
          <cell r="F920" t="str">
            <v/>
          </cell>
          <cell r="G920" t="str">
            <v>-</v>
          </cell>
          <cell r="H920">
            <v>0</v>
          </cell>
          <cell r="I920">
            <v>0</v>
          </cell>
          <cell r="J920" t="e">
            <v>#VALUE!</v>
          </cell>
          <cell r="K920" t="str">
            <v/>
          </cell>
          <cell r="L920" t="str">
            <v/>
          </cell>
          <cell r="M920">
            <v>0</v>
          </cell>
          <cell r="N920">
            <v>0</v>
          </cell>
          <cell r="O920">
            <v>0</v>
          </cell>
        </row>
        <row r="921">
          <cell r="A921">
            <v>0</v>
          </cell>
          <cell r="B921" t="str">
            <v>--</v>
          </cell>
          <cell r="C921">
            <v>0</v>
          </cell>
          <cell r="D921" t="str">
            <v/>
          </cell>
          <cell r="E921">
            <v>0</v>
          </cell>
          <cell r="F921" t="str">
            <v/>
          </cell>
          <cell r="G921" t="str">
            <v>-</v>
          </cell>
          <cell r="H921">
            <v>0</v>
          </cell>
          <cell r="I921">
            <v>0</v>
          </cell>
          <cell r="J921" t="e">
            <v>#VALUE!</v>
          </cell>
          <cell r="K921" t="str">
            <v/>
          </cell>
          <cell r="L921" t="str">
            <v/>
          </cell>
          <cell r="M921">
            <v>0</v>
          </cell>
          <cell r="N921">
            <v>0</v>
          </cell>
          <cell r="O921">
            <v>0</v>
          </cell>
        </row>
        <row r="922">
          <cell r="A922">
            <v>0</v>
          </cell>
          <cell r="B922" t="str">
            <v>--</v>
          </cell>
          <cell r="C922">
            <v>0</v>
          </cell>
          <cell r="D922" t="str">
            <v/>
          </cell>
          <cell r="E922">
            <v>0</v>
          </cell>
          <cell r="F922" t="str">
            <v/>
          </cell>
          <cell r="G922" t="str">
            <v>-</v>
          </cell>
          <cell r="H922">
            <v>0</v>
          </cell>
          <cell r="I922">
            <v>0</v>
          </cell>
          <cell r="J922" t="e">
            <v>#VALUE!</v>
          </cell>
          <cell r="K922" t="str">
            <v/>
          </cell>
          <cell r="L922" t="str">
            <v/>
          </cell>
          <cell r="M922">
            <v>0</v>
          </cell>
          <cell r="N922">
            <v>0</v>
          </cell>
          <cell r="O922">
            <v>0</v>
          </cell>
        </row>
        <row r="923">
          <cell r="A923">
            <v>0</v>
          </cell>
          <cell r="B923" t="str">
            <v>--</v>
          </cell>
          <cell r="C923">
            <v>0</v>
          </cell>
          <cell r="D923" t="str">
            <v/>
          </cell>
          <cell r="E923">
            <v>0</v>
          </cell>
          <cell r="F923" t="str">
            <v/>
          </cell>
          <cell r="G923" t="str">
            <v>-</v>
          </cell>
          <cell r="H923">
            <v>0</v>
          </cell>
          <cell r="I923">
            <v>0</v>
          </cell>
          <cell r="J923" t="e">
            <v>#VALUE!</v>
          </cell>
          <cell r="K923" t="str">
            <v/>
          </cell>
          <cell r="L923" t="str">
            <v/>
          </cell>
          <cell r="M923">
            <v>0</v>
          </cell>
          <cell r="N923">
            <v>0</v>
          </cell>
          <cell r="O923">
            <v>0</v>
          </cell>
        </row>
        <row r="924">
          <cell r="A924">
            <v>0</v>
          </cell>
          <cell r="B924" t="str">
            <v>--</v>
          </cell>
          <cell r="C924">
            <v>0</v>
          </cell>
          <cell r="D924" t="str">
            <v/>
          </cell>
          <cell r="E924">
            <v>0</v>
          </cell>
          <cell r="F924" t="str">
            <v/>
          </cell>
          <cell r="G924" t="str">
            <v>-</v>
          </cell>
          <cell r="H924">
            <v>0</v>
          </cell>
          <cell r="I924">
            <v>0</v>
          </cell>
          <cell r="J924" t="e">
            <v>#VALUE!</v>
          </cell>
          <cell r="K924" t="str">
            <v/>
          </cell>
          <cell r="L924" t="str">
            <v/>
          </cell>
          <cell r="M924">
            <v>0</v>
          </cell>
          <cell r="N924">
            <v>0</v>
          </cell>
          <cell r="O924">
            <v>0</v>
          </cell>
        </row>
        <row r="925">
          <cell r="A925">
            <v>0</v>
          </cell>
          <cell r="B925" t="str">
            <v>--</v>
          </cell>
          <cell r="C925">
            <v>0</v>
          </cell>
          <cell r="D925" t="str">
            <v/>
          </cell>
          <cell r="E925">
            <v>0</v>
          </cell>
          <cell r="F925" t="str">
            <v/>
          </cell>
          <cell r="G925" t="str">
            <v>-</v>
          </cell>
          <cell r="H925">
            <v>0</v>
          </cell>
          <cell r="I925">
            <v>0</v>
          </cell>
          <cell r="J925" t="e">
            <v>#VALUE!</v>
          </cell>
          <cell r="K925" t="str">
            <v/>
          </cell>
          <cell r="L925" t="str">
            <v/>
          </cell>
          <cell r="M925">
            <v>0</v>
          </cell>
          <cell r="N925">
            <v>0</v>
          </cell>
          <cell r="O925">
            <v>0</v>
          </cell>
        </row>
        <row r="926">
          <cell r="A926">
            <v>0</v>
          </cell>
          <cell r="B926" t="str">
            <v>--</v>
          </cell>
          <cell r="C926">
            <v>0</v>
          </cell>
          <cell r="D926" t="str">
            <v/>
          </cell>
          <cell r="E926">
            <v>0</v>
          </cell>
          <cell r="F926" t="str">
            <v/>
          </cell>
          <cell r="G926" t="str">
            <v>-</v>
          </cell>
          <cell r="H926">
            <v>0</v>
          </cell>
          <cell r="I926">
            <v>0</v>
          </cell>
          <cell r="J926" t="e">
            <v>#VALUE!</v>
          </cell>
          <cell r="K926" t="str">
            <v/>
          </cell>
          <cell r="L926" t="str">
            <v/>
          </cell>
          <cell r="M926">
            <v>0</v>
          </cell>
          <cell r="N926">
            <v>0</v>
          </cell>
          <cell r="O926">
            <v>0</v>
          </cell>
        </row>
        <row r="927">
          <cell r="A927">
            <v>0</v>
          </cell>
          <cell r="B927" t="str">
            <v>--</v>
          </cell>
          <cell r="C927">
            <v>0</v>
          </cell>
          <cell r="D927" t="str">
            <v/>
          </cell>
          <cell r="E927">
            <v>0</v>
          </cell>
          <cell r="F927" t="str">
            <v/>
          </cell>
          <cell r="G927" t="str">
            <v>-</v>
          </cell>
          <cell r="H927">
            <v>0</v>
          </cell>
          <cell r="I927">
            <v>0</v>
          </cell>
          <cell r="J927" t="e">
            <v>#VALUE!</v>
          </cell>
          <cell r="K927" t="str">
            <v/>
          </cell>
          <cell r="L927" t="str">
            <v/>
          </cell>
          <cell r="M927">
            <v>0</v>
          </cell>
          <cell r="N927">
            <v>0</v>
          </cell>
          <cell r="O927">
            <v>0</v>
          </cell>
        </row>
        <row r="928">
          <cell r="A928">
            <v>0</v>
          </cell>
          <cell r="B928" t="str">
            <v>--</v>
          </cell>
          <cell r="C928">
            <v>0</v>
          </cell>
          <cell r="D928" t="str">
            <v/>
          </cell>
          <cell r="E928">
            <v>0</v>
          </cell>
          <cell r="F928" t="str">
            <v/>
          </cell>
          <cell r="G928" t="str">
            <v>-</v>
          </cell>
          <cell r="H928">
            <v>0</v>
          </cell>
          <cell r="I928">
            <v>0</v>
          </cell>
          <cell r="J928" t="e">
            <v>#VALUE!</v>
          </cell>
          <cell r="K928" t="str">
            <v/>
          </cell>
          <cell r="L928" t="str">
            <v/>
          </cell>
          <cell r="M928">
            <v>0</v>
          </cell>
          <cell r="N928">
            <v>0</v>
          </cell>
          <cell r="O928">
            <v>0</v>
          </cell>
        </row>
        <row r="929">
          <cell r="A929">
            <v>0</v>
          </cell>
          <cell r="B929" t="str">
            <v>--</v>
          </cell>
          <cell r="C929">
            <v>0</v>
          </cell>
          <cell r="D929" t="str">
            <v/>
          </cell>
          <cell r="E929">
            <v>0</v>
          </cell>
          <cell r="F929" t="str">
            <v/>
          </cell>
          <cell r="G929" t="str">
            <v>-</v>
          </cell>
          <cell r="H929">
            <v>0</v>
          </cell>
          <cell r="I929">
            <v>0</v>
          </cell>
          <cell r="J929" t="e">
            <v>#VALUE!</v>
          </cell>
          <cell r="K929" t="str">
            <v/>
          </cell>
          <cell r="L929" t="str">
            <v/>
          </cell>
          <cell r="M929">
            <v>0</v>
          </cell>
          <cell r="N929">
            <v>0</v>
          </cell>
          <cell r="O929">
            <v>0</v>
          </cell>
        </row>
        <row r="930">
          <cell r="A930">
            <v>0</v>
          </cell>
          <cell r="B930" t="str">
            <v>--</v>
          </cell>
          <cell r="C930">
            <v>0</v>
          </cell>
          <cell r="D930" t="str">
            <v/>
          </cell>
          <cell r="E930">
            <v>0</v>
          </cell>
          <cell r="F930" t="str">
            <v/>
          </cell>
          <cell r="G930" t="str">
            <v>-</v>
          </cell>
          <cell r="H930">
            <v>0</v>
          </cell>
          <cell r="I930">
            <v>0</v>
          </cell>
          <cell r="J930" t="e">
            <v>#VALUE!</v>
          </cell>
          <cell r="K930" t="str">
            <v/>
          </cell>
          <cell r="L930" t="str">
            <v/>
          </cell>
          <cell r="M930">
            <v>0</v>
          </cell>
          <cell r="N930">
            <v>0</v>
          </cell>
          <cell r="O930">
            <v>0</v>
          </cell>
        </row>
        <row r="931">
          <cell r="A931">
            <v>0</v>
          </cell>
          <cell r="B931" t="str">
            <v>--</v>
          </cell>
          <cell r="C931">
            <v>0</v>
          </cell>
          <cell r="D931" t="str">
            <v/>
          </cell>
          <cell r="E931">
            <v>0</v>
          </cell>
          <cell r="F931" t="str">
            <v/>
          </cell>
          <cell r="G931" t="str">
            <v>-</v>
          </cell>
          <cell r="H931">
            <v>0</v>
          </cell>
          <cell r="I931">
            <v>0</v>
          </cell>
          <cell r="J931" t="e">
            <v>#VALUE!</v>
          </cell>
          <cell r="K931" t="str">
            <v/>
          </cell>
          <cell r="L931" t="str">
            <v/>
          </cell>
          <cell r="M931">
            <v>0</v>
          </cell>
          <cell r="N931">
            <v>0</v>
          </cell>
          <cell r="O931">
            <v>0</v>
          </cell>
        </row>
        <row r="932">
          <cell r="A932">
            <v>0</v>
          </cell>
          <cell r="B932" t="str">
            <v>--</v>
          </cell>
          <cell r="C932">
            <v>0</v>
          </cell>
          <cell r="D932" t="str">
            <v/>
          </cell>
          <cell r="E932">
            <v>0</v>
          </cell>
          <cell r="F932" t="str">
            <v/>
          </cell>
          <cell r="G932" t="str">
            <v>-</v>
          </cell>
          <cell r="H932">
            <v>0</v>
          </cell>
          <cell r="I932">
            <v>0</v>
          </cell>
          <cell r="J932" t="e">
            <v>#VALUE!</v>
          </cell>
          <cell r="K932" t="str">
            <v/>
          </cell>
          <cell r="L932" t="str">
            <v/>
          </cell>
          <cell r="M932">
            <v>0</v>
          </cell>
          <cell r="N932">
            <v>0</v>
          </cell>
          <cell r="O932">
            <v>0</v>
          </cell>
        </row>
        <row r="933">
          <cell r="A933">
            <v>0</v>
          </cell>
          <cell r="B933" t="str">
            <v>--</v>
          </cell>
          <cell r="C933">
            <v>0</v>
          </cell>
          <cell r="D933" t="str">
            <v/>
          </cell>
          <cell r="E933">
            <v>0</v>
          </cell>
          <cell r="F933" t="str">
            <v/>
          </cell>
          <cell r="G933" t="str">
            <v>-</v>
          </cell>
          <cell r="H933">
            <v>0</v>
          </cell>
          <cell r="I933">
            <v>0</v>
          </cell>
          <cell r="J933" t="e">
            <v>#VALUE!</v>
          </cell>
          <cell r="K933" t="str">
            <v/>
          </cell>
          <cell r="L933" t="str">
            <v/>
          </cell>
          <cell r="M933">
            <v>0</v>
          </cell>
          <cell r="N933">
            <v>0</v>
          </cell>
          <cell r="O933">
            <v>0</v>
          </cell>
        </row>
        <row r="934">
          <cell r="A934">
            <v>0</v>
          </cell>
          <cell r="B934" t="str">
            <v>--</v>
          </cell>
          <cell r="C934">
            <v>0</v>
          </cell>
          <cell r="D934" t="str">
            <v/>
          </cell>
          <cell r="E934">
            <v>0</v>
          </cell>
          <cell r="F934" t="str">
            <v/>
          </cell>
          <cell r="G934" t="str">
            <v>-</v>
          </cell>
          <cell r="H934">
            <v>0</v>
          </cell>
          <cell r="I934">
            <v>0</v>
          </cell>
          <cell r="J934" t="e">
            <v>#VALUE!</v>
          </cell>
          <cell r="K934" t="str">
            <v/>
          </cell>
          <cell r="L934" t="str">
            <v/>
          </cell>
          <cell r="M934">
            <v>0</v>
          </cell>
          <cell r="N934">
            <v>0</v>
          </cell>
          <cell r="O934">
            <v>0</v>
          </cell>
        </row>
        <row r="935">
          <cell r="A935">
            <v>0</v>
          </cell>
          <cell r="B935" t="str">
            <v>--</v>
          </cell>
          <cell r="C935">
            <v>0</v>
          </cell>
          <cell r="D935" t="str">
            <v/>
          </cell>
          <cell r="E935">
            <v>0</v>
          </cell>
          <cell r="F935" t="str">
            <v/>
          </cell>
          <cell r="G935" t="str">
            <v>-</v>
          </cell>
          <cell r="H935">
            <v>0</v>
          </cell>
          <cell r="I935">
            <v>0</v>
          </cell>
          <cell r="J935" t="e">
            <v>#VALUE!</v>
          </cell>
          <cell r="K935" t="str">
            <v/>
          </cell>
          <cell r="L935" t="str">
            <v/>
          </cell>
          <cell r="M935">
            <v>0</v>
          </cell>
          <cell r="N935">
            <v>0</v>
          </cell>
          <cell r="O935">
            <v>0</v>
          </cell>
        </row>
        <row r="936">
          <cell r="A936">
            <v>0</v>
          </cell>
          <cell r="B936" t="str">
            <v>--</v>
          </cell>
          <cell r="C936">
            <v>0</v>
          </cell>
          <cell r="D936" t="str">
            <v/>
          </cell>
          <cell r="E936">
            <v>0</v>
          </cell>
          <cell r="F936" t="str">
            <v/>
          </cell>
          <cell r="G936" t="str">
            <v>-</v>
          </cell>
          <cell r="H936">
            <v>0</v>
          </cell>
          <cell r="I936">
            <v>0</v>
          </cell>
          <cell r="J936" t="e">
            <v>#VALUE!</v>
          </cell>
          <cell r="K936" t="str">
            <v/>
          </cell>
          <cell r="L936" t="str">
            <v/>
          </cell>
          <cell r="M936">
            <v>0</v>
          </cell>
          <cell r="N936">
            <v>0</v>
          </cell>
          <cell r="O936">
            <v>0</v>
          </cell>
        </row>
        <row r="937">
          <cell r="A937">
            <v>0</v>
          </cell>
          <cell r="B937" t="str">
            <v>--</v>
          </cell>
          <cell r="C937">
            <v>0</v>
          </cell>
          <cell r="D937" t="str">
            <v/>
          </cell>
          <cell r="E937">
            <v>0</v>
          </cell>
          <cell r="F937" t="str">
            <v/>
          </cell>
          <cell r="G937" t="str">
            <v>-</v>
          </cell>
          <cell r="H937">
            <v>0</v>
          </cell>
          <cell r="I937">
            <v>0</v>
          </cell>
          <cell r="J937" t="e">
            <v>#VALUE!</v>
          </cell>
          <cell r="K937" t="str">
            <v/>
          </cell>
          <cell r="L937" t="str">
            <v/>
          </cell>
          <cell r="M937">
            <v>0</v>
          </cell>
          <cell r="N937">
            <v>0</v>
          </cell>
          <cell r="O937">
            <v>0</v>
          </cell>
        </row>
        <row r="938">
          <cell r="A938">
            <v>0</v>
          </cell>
          <cell r="B938" t="str">
            <v>--</v>
          </cell>
          <cell r="C938">
            <v>0</v>
          </cell>
          <cell r="D938" t="str">
            <v/>
          </cell>
          <cell r="E938">
            <v>0</v>
          </cell>
          <cell r="F938" t="str">
            <v/>
          </cell>
          <cell r="G938" t="str">
            <v>-</v>
          </cell>
          <cell r="H938">
            <v>0</v>
          </cell>
          <cell r="I938">
            <v>0</v>
          </cell>
          <cell r="J938" t="e">
            <v>#VALUE!</v>
          </cell>
          <cell r="K938" t="str">
            <v/>
          </cell>
          <cell r="L938" t="str">
            <v/>
          </cell>
          <cell r="M938">
            <v>0</v>
          </cell>
          <cell r="N938">
            <v>0</v>
          </cell>
          <cell r="O938">
            <v>0</v>
          </cell>
        </row>
        <row r="939">
          <cell r="A939">
            <v>0</v>
          </cell>
          <cell r="B939" t="str">
            <v>--</v>
          </cell>
          <cell r="C939">
            <v>0</v>
          </cell>
          <cell r="D939" t="str">
            <v/>
          </cell>
          <cell r="E939">
            <v>0</v>
          </cell>
          <cell r="F939" t="str">
            <v/>
          </cell>
          <cell r="G939" t="str">
            <v>-</v>
          </cell>
          <cell r="H939">
            <v>0</v>
          </cell>
          <cell r="I939">
            <v>0</v>
          </cell>
          <cell r="J939" t="e">
            <v>#VALUE!</v>
          </cell>
          <cell r="K939" t="str">
            <v/>
          </cell>
          <cell r="L939" t="str">
            <v/>
          </cell>
          <cell r="M939">
            <v>0</v>
          </cell>
          <cell r="N939">
            <v>0</v>
          </cell>
          <cell r="O939">
            <v>0</v>
          </cell>
        </row>
        <row r="940">
          <cell r="A940">
            <v>0</v>
          </cell>
          <cell r="B940" t="str">
            <v>--</v>
          </cell>
          <cell r="C940">
            <v>0</v>
          </cell>
          <cell r="D940" t="str">
            <v/>
          </cell>
          <cell r="E940">
            <v>0</v>
          </cell>
          <cell r="F940" t="str">
            <v/>
          </cell>
          <cell r="G940" t="str">
            <v>-</v>
          </cell>
          <cell r="H940">
            <v>0</v>
          </cell>
          <cell r="I940">
            <v>0</v>
          </cell>
          <cell r="J940" t="e">
            <v>#VALUE!</v>
          </cell>
          <cell r="K940" t="str">
            <v/>
          </cell>
          <cell r="L940" t="str">
            <v/>
          </cell>
          <cell r="M940">
            <v>0</v>
          </cell>
          <cell r="N940">
            <v>0</v>
          </cell>
          <cell r="O940">
            <v>0</v>
          </cell>
        </row>
        <row r="941">
          <cell r="A941">
            <v>0</v>
          </cell>
          <cell r="B941" t="str">
            <v>--</v>
          </cell>
          <cell r="C941">
            <v>0</v>
          </cell>
          <cell r="D941" t="str">
            <v/>
          </cell>
          <cell r="E941">
            <v>0</v>
          </cell>
          <cell r="F941" t="str">
            <v/>
          </cell>
          <cell r="G941" t="str">
            <v>-</v>
          </cell>
          <cell r="H941">
            <v>0</v>
          </cell>
          <cell r="I941">
            <v>0</v>
          </cell>
          <cell r="J941" t="e">
            <v>#VALUE!</v>
          </cell>
          <cell r="K941" t="str">
            <v/>
          </cell>
          <cell r="L941" t="str">
            <v/>
          </cell>
          <cell r="M941">
            <v>0</v>
          </cell>
          <cell r="N941">
            <v>0</v>
          </cell>
          <cell r="O941">
            <v>0</v>
          </cell>
        </row>
        <row r="942">
          <cell r="A942">
            <v>0</v>
          </cell>
          <cell r="B942" t="str">
            <v>--</v>
          </cell>
          <cell r="C942">
            <v>0</v>
          </cell>
          <cell r="D942" t="str">
            <v/>
          </cell>
          <cell r="E942">
            <v>0</v>
          </cell>
          <cell r="F942" t="str">
            <v/>
          </cell>
          <cell r="G942" t="str">
            <v>-</v>
          </cell>
          <cell r="H942">
            <v>0</v>
          </cell>
          <cell r="I942">
            <v>0</v>
          </cell>
          <cell r="J942" t="e">
            <v>#VALUE!</v>
          </cell>
          <cell r="K942" t="str">
            <v/>
          </cell>
          <cell r="L942" t="str">
            <v/>
          </cell>
          <cell r="M942">
            <v>0</v>
          </cell>
          <cell r="N942">
            <v>0</v>
          </cell>
          <cell r="O942">
            <v>0</v>
          </cell>
        </row>
        <row r="943">
          <cell r="A943">
            <v>0</v>
          </cell>
          <cell r="B943" t="str">
            <v>--</v>
          </cell>
          <cell r="C943">
            <v>0</v>
          </cell>
          <cell r="D943" t="str">
            <v/>
          </cell>
          <cell r="E943">
            <v>0</v>
          </cell>
          <cell r="F943" t="str">
            <v/>
          </cell>
          <cell r="G943" t="str">
            <v>-</v>
          </cell>
          <cell r="H943">
            <v>0</v>
          </cell>
          <cell r="I943">
            <v>0</v>
          </cell>
          <cell r="J943" t="e">
            <v>#VALUE!</v>
          </cell>
          <cell r="K943" t="str">
            <v/>
          </cell>
          <cell r="L943" t="str">
            <v/>
          </cell>
          <cell r="M943">
            <v>0</v>
          </cell>
          <cell r="N943">
            <v>0</v>
          </cell>
          <cell r="O943">
            <v>0</v>
          </cell>
        </row>
        <row r="944">
          <cell r="A944">
            <v>0</v>
          </cell>
          <cell r="B944" t="str">
            <v>--</v>
          </cell>
          <cell r="C944">
            <v>0</v>
          </cell>
          <cell r="D944" t="str">
            <v/>
          </cell>
          <cell r="E944">
            <v>0</v>
          </cell>
          <cell r="F944" t="str">
            <v/>
          </cell>
          <cell r="G944" t="str">
            <v>-</v>
          </cell>
          <cell r="H944">
            <v>0</v>
          </cell>
          <cell r="I944">
            <v>0</v>
          </cell>
          <cell r="J944" t="e">
            <v>#VALUE!</v>
          </cell>
          <cell r="K944" t="str">
            <v/>
          </cell>
          <cell r="L944" t="str">
            <v/>
          </cell>
          <cell r="M944">
            <v>0</v>
          </cell>
          <cell r="N944">
            <v>0</v>
          </cell>
          <cell r="O944">
            <v>0</v>
          </cell>
        </row>
        <row r="945">
          <cell r="A945">
            <v>0</v>
          </cell>
          <cell r="B945" t="str">
            <v>--</v>
          </cell>
          <cell r="C945">
            <v>0</v>
          </cell>
          <cell r="D945" t="str">
            <v/>
          </cell>
          <cell r="E945">
            <v>0</v>
          </cell>
          <cell r="F945" t="str">
            <v/>
          </cell>
          <cell r="G945" t="str">
            <v>-</v>
          </cell>
          <cell r="H945">
            <v>0</v>
          </cell>
          <cell r="I945">
            <v>0</v>
          </cell>
          <cell r="J945" t="e">
            <v>#VALUE!</v>
          </cell>
          <cell r="K945" t="str">
            <v/>
          </cell>
          <cell r="L945" t="str">
            <v/>
          </cell>
          <cell r="M945">
            <v>0</v>
          </cell>
          <cell r="N945">
            <v>0</v>
          </cell>
          <cell r="O945">
            <v>0</v>
          </cell>
        </row>
        <row r="946">
          <cell r="A946">
            <v>0</v>
          </cell>
          <cell r="B946" t="str">
            <v>--</v>
          </cell>
          <cell r="C946">
            <v>0</v>
          </cell>
          <cell r="D946" t="str">
            <v/>
          </cell>
          <cell r="E946">
            <v>0</v>
          </cell>
          <cell r="F946" t="str">
            <v/>
          </cell>
          <cell r="G946" t="str">
            <v>-</v>
          </cell>
          <cell r="H946">
            <v>0</v>
          </cell>
          <cell r="I946">
            <v>0</v>
          </cell>
          <cell r="J946" t="e">
            <v>#VALUE!</v>
          </cell>
          <cell r="K946" t="str">
            <v/>
          </cell>
          <cell r="L946" t="str">
            <v/>
          </cell>
          <cell r="M946">
            <v>0</v>
          </cell>
          <cell r="N946">
            <v>0</v>
          </cell>
          <cell r="O946">
            <v>0</v>
          </cell>
        </row>
        <row r="947">
          <cell r="A947">
            <v>0</v>
          </cell>
          <cell r="B947" t="str">
            <v>--</v>
          </cell>
          <cell r="C947">
            <v>0</v>
          </cell>
          <cell r="D947" t="str">
            <v/>
          </cell>
          <cell r="E947">
            <v>0</v>
          </cell>
          <cell r="F947" t="str">
            <v/>
          </cell>
          <cell r="G947" t="str">
            <v>-</v>
          </cell>
          <cell r="H947">
            <v>0</v>
          </cell>
          <cell r="I947">
            <v>0</v>
          </cell>
          <cell r="J947" t="e">
            <v>#VALUE!</v>
          </cell>
          <cell r="K947" t="str">
            <v/>
          </cell>
          <cell r="L947" t="str">
            <v/>
          </cell>
          <cell r="M947">
            <v>0</v>
          </cell>
          <cell r="N947">
            <v>0</v>
          </cell>
          <cell r="O947">
            <v>0</v>
          </cell>
        </row>
        <row r="948">
          <cell r="A948">
            <v>0</v>
          </cell>
          <cell r="B948" t="str">
            <v>--</v>
          </cell>
          <cell r="C948">
            <v>0</v>
          </cell>
          <cell r="D948" t="str">
            <v/>
          </cell>
          <cell r="E948">
            <v>0</v>
          </cell>
          <cell r="F948" t="str">
            <v/>
          </cell>
          <cell r="G948" t="str">
            <v>-</v>
          </cell>
          <cell r="H948">
            <v>0</v>
          </cell>
          <cell r="I948">
            <v>0</v>
          </cell>
          <cell r="J948" t="e">
            <v>#VALUE!</v>
          </cell>
          <cell r="K948" t="str">
            <v/>
          </cell>
          <cell r="L948" t="str">
            <v/>
          </cell>
          <cell r="M948">
            <v>0</v>
          </cell>
          <cell r="N948">
            <v>0</v>
          </cell>
          <cell r="O948">
            <v>0</v>
          </cell>
        </row>
        <row r="949">
          <cell r="A949">
            <v>0</v>
          </cell>
          <cell r="B949" t="str">
            <v>--</v>
          </cell>
          <cell r="C949">
            <v>0</v>
          </cell>
          <cell r="D949" t="str">
            <v/>
          </cell>
          <cell r="E949">
            <v>0</v>
          </cell>
          <cell r="F949" t="str">
            <v/>
          </cell>
          <cell r="G949" t="str">
            <v>-</v>
          </cell>
          <cell r="H949">
            <v>0</v>
          </cell>
          <cell r="I949">
            <v>0</v>
          </cell>
          <cell r="J949" t="e">
            <v>#VALUE!</v>
          </cell>
          <cell r="K949" t="str">
            <v/>
          </cell>
          <cell r="L949" t="str">
            <v/>
          </cell>
          <cell r="M949">
            <v>0</v>
          </cell>
          <cell r="N949">
            <v>0</v>
          </cell>
          <cell r="O949">
            <v>0</v>
          </cell>
        </row>
        <row r="950">
          <cell r="A950">
            <v>0</v>
          </cell>
          <cell r="B950" t="str">
            <v>--</v>
          </cell>
          <cell r="C950">
            <v>0</v>
          </cell>
          <cell r="D950" t="str">
            <v/>
          </cell>
          <cell r="E950">
            <v>0</v>
          </cell>
          <cell r="F950" t="str">
            <v/>
          </cell>
          <cell r="G950" t="str">
            <v>-</v>
          </cell>
          <cell r="H950">
            <v>0</v>
          </cell>
          <cell r="I950">
            <v>0</v>
          </cell>
          <cell r="J950" t="e">
            <v>#VALUE!</v>
          </cell>
          <cell r="K950" t="str">
            <v/>
          </cell>
          <cell r="L950" t="str">
            <v/>
          </cell>
          <cell r="M950">
            <v>0</v>
          </cell>
          <cell r="N950">
            <v>0</v>
          </cell>
          <cell r="O950">
            <v>0</v>
          </cell>
        </row>
        <row r="951">
          <cell r="A951">
            <v>0</v>
          </cell>
          <cell r="B951" t="str">
            <v>--</v>
          </cell>
          <cell r="C951">
            <v>0</v>
          </cell>
          <cell r="D951" t="str">
            <v/>
          </cell>
          <cell r="E951">
            <v>0</v>
          </cell>
          <cell r="F951" t="str">
            <v/>
          </cell>
          <cell r="G951" t="str">
            <v>-</v>
          </cell>
          <cell r="H951">
            <v>0</v>
          </cell>
          <cell r="I951">
            <v>0</v>
          </cell>
          <cell r="J951" t="e">
            <v>#VALUE!</v>
          </cell>
          <cell r="K951" t="str">
            <v/>
          </cell>
          <cell r="L951" t="str">
            <v/>
          </cell>
          <cell r="M951">
            <v>0</v>
          </cell>
          <cell r="N951">
            <v>0</v>
          </cell>
          <cell r="O951">
            <v>0</v>
          </cell>
        </row>
        <row r="952">
          <cell r="A952">
            <v>0</v>
          </cell>
          <cell r="B952" t="str">
            <v>--</v>
          </cell>
          <cell r="C952">
            <v>0</v>
          </cell>
          <cell r="D952" t="str">
            <v/>
          </cell>
          <cell r="E952">
            <v>0</v>
          </cell>
          <cell r="F952" t="str">
            <v/>
          </cell>
          <cell r="G952" t="str">
            <v>-</v>
          </cell>
          <cell r="H952">
            <v>0</v>
          </cell>
          <cell r="I952">
            <v>0</v>
          </cell>
          <cell r="J952" t="e">
            <v>#VALUE!</v>
          </cell>
          <cell r="K952" t="str">
            <v/>
          </cell>
          <cell r="L952" t="str">
            <v/>
          </cell>
          <cell r="M952">
            <v>0</v>
          </cell>
          <cell r="N952">
            <v>0</v>
          </cell>
          <cell r="O952">
            <v>0</v>
          </cell>
        </row>
        <row r="953">
          <cell r="A953">
            <v>0</v>
          </cell>
          <cell r="B953" t="str">
            <v>--</v>
          </cell>
          <cell r="C953">
            <v>0</v>
          </cell>
          <cell r="D953" t="str">
            <v/>
          </cell>
          <cell r="E953">
            <v>0</v>
          </cell>
          <cell r="F953" t="str">
            <v/>
          </cell>
          <cell r="G953" t="str">
            <v>-</v>
          </cell>
          <cell r="H953">
            <v>0</v>
          </cell>
          <cell r="I953">
            <v>0</v>
          </cell>
          <cell r="J953" t="e">
            <v>#VALUE!</v>
          </cell>
          <cell r="K953" t="str">
            <v/>
          </cell>
          <cell r="L953" t="str">
            <v/>
          </cell>
          <cell r="M953">
            <v>0</v>
          </cell>
          <cell r="N953">
            <v>0</v>
          </cell>
          <cell r="O953">
            <v>0</v>
          </cell>
        </row>
        <row r="954">
          <cell r="A954">
            <v>0</v>
          </cell>
          <cell r="B954" t="str">
            <v>--</v>
          </cell>
          <cell r="C954">
            <v>0</v>
          </cell>
          <cell r="D954" t="str">
            <v/>
          </cell>
          <cell r="E954">
            <v>0</v>
          </cell>
          <cell r="F954" t="str">
            <v/>
          </cell>
          <cell r="G954" t="str">
            <v>-</v>
          </cell>
          <cell r="H954">
            <v>0</v>
          </cell>
          <cell r="I954">
            <v>0</v>
          </cell>
          <cell r="J954" t="e">
            <v>#VALUE!</v>
          </cell>
          <cell r="K954" t="str">
            <v/>
          </cell>
          <cell r="L954" t="str">
            <v/>
          </cell>
          <cell r="M954">
            <v>0</v>
          </cell>
          <cell r="N954">
            <v>0</v>
          </cell>
          <cell r="O954">
            <v>0</v>
          </cell>
        </row>
        <row r="955">
          <cell r="A955">
            <v>0</v>
          </cell>
          <cell r="B955" t="str">
            <v>--</v>
          </cell>
          <cell r="C955">
            <v>0</v>
          </cell>
          <cell r="D955" t="str">
            <v/>
          </cell>
          <cell r="E955">
            <v>0</v>
          </cell>
          <cell r="F955" t="str">
            <v/>
          </cell>
          <cell r="G955" t="str">
            <v>-</v>
          </cell>
          <cell r="H955">
            <v>0</v>
          </cell>
          <cell r="I955">
            <v>0</v>
          </cell>
          <cell r="J955" t="e">
            <v>#VALUE!</v>
          </cell>
          <cell r="K955" t="str">
            <v/>
          </cell>
          <cell r="L955" t="str">
            <v/>
          </cell>
          <cell r="M955">
            <v>0</v>
          </cell>
          <cell r="N955">
            <v>0</v>
          </cell>
          <cell r="O955">
            <v>0</v>
          </cell>
        </row>
        <row r="956">
          <cell r="A956">
            <v>0</v>
          </cell>
          <cell r="B956" t="str">
            <v>--</v>
          </cell>
          <cell r="C956">
            <v>0</v>
          </cell>
          <cell r="D956" t="str">
            <v/>
          </cell>
          <cell r="E956">
            <v>0</v>
          </cell>
          <cell r="F956" t="str">
            <v/>
          </cell>
          <cell r="G956" t="str">
            <v>-</v>
          </cell>
          <cell r="H956">
            <v>0</v>
          </cell>
          <cell r="I956">
            <v>0</v>
          </cell>
          <cell r="J956" t="e">
            <v>#VALUE!</v>
          </cell>
          <cell r="K956" t="str">
            <v/>
          </cell>
          <cell r="L956" t="str">
            <v/>
          </cell>
          <cell r="M956">
            <v>0</v>
          </cell>
          <cell r="N956">
            <v>0</v>
          </cell>
          <cell r="O956">
            <v>0</v>
          </cell>
        </row>
        <row r="957">
          <cell r="A957">
            <v>0</v>
          </cell>
          <cell r="B957" t="str">
            <v>--</v>
          </cell>
          <cell r="C957">
            <v>0</v>
          </cell>
          <cell r="D957" t="str">
            <v/>
          </cell>
          <cell r="E957">
            <v>0</v>
          </cell>
          <cell r="F957" t="str">
            <v/>
          </cell>
          <cell r="G957" t="str">
            <v>-</v>
          </cell>
          <cell r="H957">
            <v>0</v>
          </cell>
          <cell r="I957">
            <v>0</v>
          </cell>
          <cell r="J957" t="e">
            <v>#VALUE!</v>
          </cell>
          <cell r="K957" t="str">
            <v/>
          </cell>
          <cell r="L957" t="str">
            <v/>
          </cell>
          <cell r="M957">
            <v>0</v>
          </cell>
          <cell r="N957">
            <v>0</v>
          </cell>
          <cell r="O957">
            <v>0</v>
          </cell>
        </row>
        <row r="958">
          <cell r="A958">
            <v>0</v>
          </cell>
          <cell r="B958" t="str">
            <v>--</v>
          </cell>
          <cell r="C958">
            <v>0</v>
          </cell>
          <cell r="D958" t="str">
            <v/>
          </cell>
          <cell r="E958">
            <v>0</v>
          </cell>
          <cell r="F958" t="str">
            <v/>
          </cell>
          <cell r="G958" t="str">
            <v>-</v>
          </cell>
          <cell r="H958">
            <v>0</v>
          </cell>
          <cell r="I958">
            <v>0</v>
          </cell>
          <cell r="J958" t="e">
            <v>#VALUE!</v>
          </cell>
          <cell r="K958" t="str">
            <v/>
          </cell>
          <cell r="L958" t="str">
            <v/>
          </cell>
          <cell r="M958">
            <v>0</v>
          </cell>
          <cell r="N958">
            <v>0</v>
          </cell>
          <cell r="O958">
            <v>0</v>
          </cell>
        </row>
        <row r="959">
          <cell r="A959">
            <v>0</v>
          </cell>
          <cell r="B959" t="str">
            <v>--</v>
          </cell>
          <cell r="C959">
            <v>0</v>
          </cell>
          <cell r="D959" t="str">
            <v/>
          </cell>
          <cell r="E959">
            <v>0</v>
          </cell>
          <cell r="F959" t="str">
            <v/>
          </cell>
          <cell r="G959" t="str">
            <v>-</v>
          </cell>
          <cell r="H959">
            <v>0</v>
          </cell>
          <cell r="I959">
            <v>0</v>
          </cell>
          <cell r="J959" t="e">
            <v>#VALUE!</v>
          </cell>
          <cell r="K959" t="str">
            <v/>
          </cell>
          <cell r="L959" t="str">
            <v/>
          </cell>
          <cell r="M959">
            <v>0</v>
          </cell>
          <cell r="N959">
            <v>0</v>
          </cell>
          <cell r="O959">
            <v>0</v>
          </cell>
        </row>
        <row r="960">
          <cell r="A960">
            <v>0</v>
          </cell>
          <cell r="B960" t="str">
            <v>--</v>
          </cell>
          <cell r="C960">
            <v>0</v>
          </cell>
          <cell r="D960" t="str">
            <v/>
          </cell>
          <cell r="E960">
            <v>0</v>
          </cell>
          <cell r="F960" t="str">
            <v/>
          </cell>
          <cell r="G960" t="str">
            <v>-</v>
          </cell>
          <cell r="H960">
            <v>0</v>
          </cell>
          <cell r="I960">
            <v>0</v>
          </cell>
          <cell r="J960" t="e">
            <v>#VALUE!</v>
          </cell>
          <cell r="K960" t="str">
            <v/>
          </cell>
          <cell r="L960" t="str">
            <v/>
          </cell>
          <cell r="M960">
            <v>0</v>
          </cell>
          <cell r="N960">
            <v>0</v>
          </cell>
          <cell r="O960">
            <v>0</v>
          </cell>
        </row>
        <row r="961">
          <cell r="A961">
            <v>0</v>
          </cell>
          <cell r="B961" t="str">
            <v>--</v>
          </cell>
          <cell r="C961">
            <v>0</v>
          </cell>
          <cell r="D961" t="str">
            <v/>
          </cell>
          <cell r="E961">
            <v>0</v>
          </cell>
          <cell r="F961" t="str">
            <v/>
          </cell>
          <cell r="G961" t="str">
            <v>-</v>
          </cell>
          <cell r="H961">
            <v>0</v>
          </cell>
          <cell r="I961">
            <v>0</v>
          </cell>
          <cell r="J961" t="e">
            <v>#VALUE!</v>
          </cell>
          <cell r="K961" t="str">
            <v/>
          </cell>
          <cell r="L961" t="str">
            <v/>
          </cell>
          <cell r="M961">
            <v>0</v>
          </cell>
          <cell r="N961">
            <v>0</v>
          </cell>
          <cell r="O961">
            <v>0</v>
          </cell>
        </row>
        <row r="962">
          <cell r="A962">
            <v>0</v>
          </cell>
          <cell r="B962" t="str">
            <v>--</v>
          </cell>
          <cell r="C962">
            <v>0</v>
          </cell>
          <cell r="D962" t="str">
            <v/>
          </cell>
          <cell r="E962">
            <v>0</v>
          </cell>
          <cell r="F962" t="str">
            <v/>
          </cell>
          <cell r="G962" t="str">
            <v>-</v>
          </cell>
          <cell r="H962">
            <v>0</v>
          </cell>
          <cell r="I962">
            <v>0</v>
          </cell>
          <cell r="J962" t="e">
            <v>#VALUE!</v>
          </cell>
          <cell r="K962" t="str">
            <v/>
          </cell>
          <cell r="L962" t="str">
            <v/>
          </cell>
          <cell r="M962">
            <v>0</v>
          </cell>
          <cell r="N962">
            <v>0</v>
          </cell>
          <cell r="O962">
            <v>0</v>
          </cell>
        </row>
        <row r="963">
          <cell r="A963">
            <v>0</v>
          </cell>
          <cell r="B963" t="str">
            <v>--</v>
          </cell>
          <cell r="C963">
            <v>0</v>
          </cell>
          <cell r="D963" t="str">
            <v/>
          </cell>
          <cell r="E963">
            <v>0</v>
          </cell>
          <cell r="F963" t="str">
            <v/>
          </cell>
          <cell r="G963" t="str">
            <v>-</v>
          </cell>
          <cell r="H963">
            <v>0</v>
          </cell>
          <cell r="I963">
            <v>0</v>
          </cell>
          <cell r="J963" t="e">
            <v>#VALUE!</v>
          </cell>
          <cell r="K963" t="str">
            <v/>
          </cell>
          <cell r="L963" t="str">
            <v/>
          </cell>
          <cell r="M963">
            <v>0</v>
          </cell>
          <cell r="N963">
            <v>0</v>
          </cell>
          <cell r="O963">
            <v>0</v>
          </cell>
        </row>
        <row r="964">
          <cell r="A964">
            <v>0</v>
          </cell>
          <cell r="B964" t="str">
            <v>--</v>
          </cell>
          <cell r="C964">
            <v>0</v>
          </cell>
          <cell r="D964" t="str">
            <v/>
          </cell>
          <cell r="E964">
            <v>0</v>
          </cell>
          <cell r="F964" t="str">
            <v/>
          </cell>
          <cell r="G964" t="str">
            <v>-</v>
          </cell>
          <cell r="H964">
            <v>0</v>
          </cell>
          <cell r="I964">
            <v>0</v>
          </cell>
          <cell r="J964" t="e">
            <v>#VALUE!</v>
          </cell>
          <cell r="K964" t="str">
            <v/>
          </cell>
          <cell r="L964" t="str">
            <v/>
          </cell>
          <cell r="M964">
            <v>0</v>
          </cell>
          <cell r="N964">
            <v>0</v>
          </cell>
          <cell r="O964">
            <v>0</v>
          </cell>
        </row>
        <row r="965">
          <cell r="A965">
            <v>0</v>
          </cell>
          <cell r="B965" t="str">
            <v>--</v>
          </cell>
          <cell r="C965">
            <v>0</v>
          </cell>
          <cell r="D965" t="str">
            <v/>
          </cell>
          <cell r="E965">
            <v>0</v>
          </cell>
          <cell r="F965" t="str">
            <v/>
          </cell>
          <cell r="G965" t="str">
            <v>-</v>
          </cell>
          <cell r="H965">
            <v>0</v>
          </cell>
          <cell r="I965">
            <v>0</v>
          </cell>
          <cell r="J965" t="e">
            <v>#VALUE!</v>
          </cell>
          <cell r="K965" t="str">
            <v/>
          </cell>
          <cell r="L965" t="str">
            <v/>
          </cell>
          <cell r="M965">
            <v>0</v>
          </cell>
          <cell r="N965">
            <v>0</v>
          </cell>
          <cell r="O965">
            <v>0</v>
          </cell>
        </row>
        <row r="966">
          <cell r="A966">
            <v>0</v>
          </cell>
          <cell r="B966" t="str">
            <v>--</v>
          </cell>
          <cell r="C966">
            <v>0</v>
          </cell>
          <cell r="D966" t="str">
            <v/>
          </cell>
          <cell r="E966">
            <v>0</v>
          </cell>
          <cell r="F966" t="str">
            <v/>
          </cell>
          <cell r="G966" t="str">
            <v>-</v>
          </cell>
          <cell r="H966">
            <v>0</v>
          </cell>
          <cell r="I966">
            <v>0</v>
          </cell>
          <cell r="J966" t="e">
            <v>#VALUE!</v>
          </cell>
          <cell r="K966" t="str">
            <v/>
          </cell>
          <cell r="L966" t="str">
            <v/>
          </cell>
          <cell r="M966">
            <v>0</v>
          </cell>
          <cell r="N966">
            <v>0</v>
          </cell>
          <cell r="O966">
            <v>0</v>
          </cell>
        </row>
        <row r="967">
          <cell r="A967">
            <v>0</v>
          </cell>
          <cell r="B967" t="str">
            <v>--</v>
          </cell>
          <cell r="C967">
            <v>0</v>
          </cell>
          <cell r="D967" t="str">
            <v/>
          </cell>
          <cell r="E967">
            <v>0</v>
          </cell>
          <cell r="F967" t="str">
            <v/>
          </cell>
          <cell r="G967" t="str">
            <v>-</v>
          </cell>
          <cell r="H967">
            <v>0</v>
          </cell>
          <cell r="I967">
            <v>0</v>
          </cell>
          <cell r="J967" t="e">
            <v>#VALUE!</v>
          </cell>
          <cell r="K967" t="str">
            <v/>
          </cell>
          <cell r="L967" t="str">
            <v/>
          </cell>
          <cell r="M967">
            <v>0</v>
          </cell>
          <cell r="N967">
            <v>0</v>
          </cell>
          <cell r="O967">
            <v>0</v>
          </cell>
        </row>
        <row r="968">
          <cell r="A968">
            <v>0</v>
          </cell>
          <cell r="B968" t="str">
            <v>--</v>
          </cell>
          <cell r="C968">
            <v>0</v>
          </cell>
          <cell r="D968" t="str">
            <v/>
          </cell>
          <cell r="E968">
            <v>0</v>
          </cell>
          <cell r="F968" t="str">
            <v/>
          </cell>
          <cell r="G968" t="str">
            <v>-</v>
          </cell>
          <cell r="H968">
            <v>0</v>
          </cell>
          <cell r="I968">
            <v>0</v>
          </cell>
          <cell r="J968" t="e">
            <v>#VALUE!</v>
          </cell>
          <cell r="K968" t="str">
            <v/>
          </cell>
          <cell r="L968" t="str">
            <v/>
          </cell>
          <cell r="M968">
            <v>0</v>
          </cell>
          <cell r="N968">
            <v>0</v>
          </cell>
          <cell r="O968">
            <v>0</v>
          </cell>
        </row>
        <row r="969">
          <cell r="A969">
            <v>0</v>
          </cell>
          <cell r="B969" t="str">
            <v>--</v>
          </cell>
          <cell r="C969">
            <v>0</v>
          </cell>
          <cell r="D969" t="str">
            <v/>
          </cell>
          <cell r="E969">
            <v>0</v>
          </cell>
          <cell r="F969" t="str">
            <v/>
          </cell>
          <cell r="G969" t="str">
            <v>-</v>
          </cell>
          <cell r="H969">
            <v>0</v>
          </cell>
          <cell r="I969">
            <v>0</v>
          </cell>
          <cell r="J969" t="e">
            <v>#VALUE!</v>
          </cell>
          <cell r="K969" t="str">
            <v/>
          </cell>
          <cell r="L969" t="str">
            <v/>
          </cell>
          <cell r="M969">
            <v>0</v>
          </cell>
          <cell r="N969">
            <v>0</v>
          </cell>
          <cell r="O969">
            <v>0</v>
          </cell>
        </row>
        <row r="970">
          <cell r="A970">
            <v>0</v>
          </cell>
          <cell r="B970" t="str">
            <v>--</v>
          </cell>
          <cell r="C970">
            <v>0</v>
          </cell>
          <cell r="D970" t="str">
            <v/>
          </cell>
          <cell r="E970">
            <v>0</v>
          </cell>
          <cell r="F970" t="str">
            <v/>
          </cell>
          <cell r="G970" t="str">
            <v>-</v>
          </cell>
          <cell r="H970">
            <v>0</v>
          </cell>
          <cell r="I970">
            <v>0</v>
          </cell>
          <cell r="J970" t="e">
            <v>#VALUE!</v>
          </cell>
          <cell r="K970" t="str">
            <v/>
          </cell>
          <cell r="L970" t="str">
            <v/>
          </cell>
          <cell r="M970">
            <v>0</v>
          </cell>
          <cell r="N970">
            <v>0</v>
          </cell>
          <cell r="O970">
            <v>0</v>
          </cell>
        </row>
        <row r="971">
          <cell r="A971">
            <v>0</v>
          </cell>
          <cell r="B971" t="str">
            <v>--</v>
          </cell>
          <cell r="C971">
            <v>0</v>
          </cell>
          <cell r="D971" t="str">
            <v/>
          </cell>
          <cell r="E971">
            <v>0</v>
          </cell>
          <cell r="F971" t="str">
            <v/>
          </cell>
          <cell r="G971" t="str">
            <v>-</v>
          </cell>
          <cell r="H971">
            <v>0</v>
          </cell>
          <cell r="I971">
            <v>0</v>
          </cell>
          <cell r="J971" t="e">
            <v>#VALUE!</v>
          </cell>
          <cell r="K971" t="str">
            <v/>
          </cell>
          <cell r="L971" t="str">
            <v/>
          </cell>
          <cell r="M971">
            <v>0</v>
          </cell>
          <cell r="N971">
            <v>0</v>
          </cell>
          <cell r="O971">
            <v>0</v>
          </cell>
        </row>
        <row r="972">
          <cell r="A972">
            <v>0</v>
          </cell>
          <cell r="B972" t="str">
            <v>--</v>
          </cell>
          <cell r="C972">
            <v>0</v>
          </cell>
          <cell r="D972" t="str">
            <v/>
          </cell>
          <cell r="E972">
            <v>0</v>
          </cell>
          <cell r="F972" t="str">
            <v/>
          </cell>
          <cell r="G972" t="str">
            <v>-</v>
          </cell>
          <cell r="H972">
            <v>0</v>
          </cell>
          <cell r="I972">
            <v>0</v>
          </cell>
          <cell r="J972" t="e">
            <v>#VALUE!</v>
          </cell>
          <cell r="K972" t="str">
            <v/>
          </cell>
          <cell r="L972" t="str">
            <v/>
          </cell>
          <cell r="M972">
            <v>0</v>
          </cell>
          <cell r="N972">
            <v>0</v>
          </cell>
          <cell r="O972">
            <v>0</v>
          </cell>
        </row>
        <row r="973">
          <cell r="A973">
            <v>0</v>
          </cell>
          <cell r="B973" t="str">
            <v>--</v>
          </cell>
          <cell r="C973">
            <v>0</v>
          </cell>
          <cell r="D973" t="str">
            <v/>
          </cell>
          <cell r="E973">
            <v>0</v>
          </cell>
          <cell r="F973" t="str">
            <v/>
          </cell>
          <cell r="G973" t="str">
            <v>-</v>
          </cell>
          <cell r="H973">
            <v>0</v>
          </cell>
          <cell r="I973">
            <v>0</v>
          </cell>
          <cell r="J973" t="e">
            <v>#VALUE!</v>
          </cell>
          <cell r="K973" t="str">
            <v/>
          </cell>
          <cell r="L973" t="str">
            <v/>
          </cell>
          <cell r="M973">
            <v>0</v>
          </cell>
          <cell r="N973">
            <v>0</v>
          </cell>
          <cell r="O973">
            <v>0</v>
          </cell>
        </row>
        <row r="974">
          <cell r="A974">
            <v>0</v>
          </cell>
          <cell r="B974" t="str">
            <v>--</v>
          </cell>
          <cell r="C974">
            <v>0</v>
          </cell>
          <cell r="D974" t="str">
            <v/>
          </cell>
          <cell r="E974">
            <v>0</v>
          </cell>
          <cell r="F974" t="str">
            <v/>
          </cell>
          <cell r="G974" t="str">
            <v>-</v>
          </cell>
          <cell r="H974">
            <v>0</v>
          </cell>
          <cell r="I974">
            <v>0</v>
          </cell>
          <cell r="J974" t="e">
            <v>#VALUE!</v>
          </cell>
          <cell r="K974" t="str">
            <v/>
          </cell>
          <cell r="L974" t="str">
            <v/>
          </cell>
          <cell r="M974">
            <v>0</v>
          </cell>
          <cell r="N974">
            <v>0</v>
          </cell>
          <cell r="O974">
            <v>0</v>
          </cell>
        </row>
        <row r="975">
          <cell r="A975">
            <v>0</v>
          </cell>
          <cell r="B975" t="str">
            <v>--</v>
          </cell>
          <cell r="C975">
            <v>0</v>
          </cell>
          <cell r="D975" t="str">
            <v/>
          </cell>
          <cell r="E975">
            <v>0</v>
          </cell>
          <cell r="F975" t="str">
            <v/>
          </cell>
          <cell r="G975" t="str">
            <v>-</v>
          </cell>
          <cell r="H975">
            <v>0</v>
          </cell>
          <cell r="I975">
            <v>0</v>
          </cell>
          <cell r="J975" t="e">
            <v>#VALUE!</v>
          </cell>
          <cell r="K975" t="str">
            <v/>
          </cell>
          <cell r="L975" t="str">
            <v/>
          </cell>
          <cell r="M975">
            <v>0</v>
          </cell>
          <cell r="N975">
            <v>0</v>
          </cell>
          <cell r="O975">
            <v>0</v>
          </cell>
        </row>
        <row r="976">
          <cell r="A976">
            <v>0</v>
          </cell>
          <cell r="B976" t="str">
            <v>--</v>
          </cell>
          <cell r="C976">
            <v>0</v>
          </cell>
          <cell r="D976" t="str">
            <v/>
          </cell>
          <cell r="E976">
            <v>0</v>
          </cell>
          <cell r="F976" t="str">
            <v/>
          </cell>
          <cell r="G976" t="str">
            <v>-</v>
          </cell>
          <cell r="H976">
            <v>0</v>
          </cell>
          <cell r="I976">
            <v>0</v>
          </cell>
          <cell r="J976" t="e">
            <v>#VALUE!</v>
          </cell>
          <cell r="K976" t="str">
            <v/>
          </cell>
          <cell r="L976" t="str">
            <v/>
          </cell>
          <cell r="M976">
            <v>0</v>
          </cell>
          <cell r="N976">
            <v>0</v>
          </cell>
          <cell r="O976">
            <v>0</v>
          </cell>
        </row>
        <row r="977">
          <cell r="A977">
            <v>0</v>
          </cell>
          <cell r="B977" t="str">
            <v>--</v>
          </cell>
          <cell r="C977">
            <v>0</v>
          </cell>
          <cell r="D977" t="str">
            <v/>
          </cell>
          <cell r="E977">
            <v>0</v>
          </cell>
          <cell r="F977" t="str">
            <v/>
          </cell>
          <cell r="G977" t="str">
            <v>-</v>
          </cell>
          <cell r="H977">
            <v>0</v>
          </cell>
          <cell r="I977">
            <v>0</v>
          </cell>
          <cell r="J977" t="e">
            <v>#VALUE!</v>
          </cell>
          <cell r="K977" t="str">
            <v/>
          </cell>
          <cell r="L977" t="str">
            <v/>
          </cell>
          <cell r="M977">
            <v>0</v>
          </cell>
          <cell r="N977">
            <v>0</v>
          </cell>
          <cell r="O977">
            <v>0</v>
          </cell>
        </row>
        <row r="978">
          <cell r="A978">
            <v>0</v>
          </cell>
          <cell r="B978" t="str">
            <v>--</v>
          </cell>
          <cell r="C978">
            <v>0</v>
          </cell>
          <cell r="D978" t="str">
            <v/>
          </cell>
          <cell r="E978">
            <v>0</v>
          </cell>
          <cell r="F978" t="str">
            <v/>
          </cell>
          <cell r="G978" t="str">
            <v>-</v>
          </cell>
          <cell r="H978">
            <v>0</v>
          </cell>
          <cell r="I978">
            <v>0</v>
          </cell>
          <cell r="J978" t="e">
            <v>#VALUE!</v>
          </cell>
          <cell r="K978" t="str">
            <v/>
          </cell>
          <cell r="L978" t="str">
            <v/>
          </cell>
          <cell r="M978">
            <v>0</v>
          </cell>
          <cell r="N978">
            <v>0</v>
          </cell>
          <cell r="O978">
            <v>0</v>
          </cell>
        </row>
        <row r="979">
          <cell r="A979">
            <v>0</v>
          </cell>
          <cell r="B979" t="str">
            <v>--</v>
          </cell>
          <cell r="C979">
            <v>0</v>
          </cell>
          <cell r="D979" t="str">
            <v/>
          </cell>
          <cell r="E979">
            <v>0</v>
          </cell>
          <cell r="F979" t="str">
            <v/>
          </cell>
          <cell r="G979" t="str">
            <v>-</v>
          </cell>
          <cell r="H979">
            <v>0</v>
          </cell>
          <cell r="I979">
            <v>0</v>
          </cell>
          <cell r="J979" t="e">
            <v>#VALUE!</v>
          </cell>
          <cell r="K979" t="str">
            <v/>
          </cell>
          <cell r="L979" t="str">
            <v/>
          </cell>
          <cell r="M979">
            <v>0</v>
          </cell>
          <cell r="N979">
            <v>0</v>
          </cell>
          <cell r="O979">
            <v>0</v>
          </cell>
        </row>
        <row r="980">
          <cell r="A980">
            <v>0</v>
          </cell>
          <cell r="B980" t="str">
            <v>--</v>
          </cell>
          <cell r="C980">
            <v>0</v>
          </cell>
          <cell r="D980" t="str">
            <v/>
          </cell>
          <cell r="E980">
            <v>0</v>
          </cell>
          <cell r="F980" t="str">
            <v/>
          </cell>
          <cell r="G980" t="str">
            <v>-</v>
          </cell>
          <cell r="H980">
            <v>0</v>
          </cell>
          <cell r="I980">
            <v>0</v>
          </cell>
          <cell r="J980" t="e">
            <v>#VALUE!</v>
          </cell>
          <cell r="K980" t="str">
            <v/>
          </cell>
          <cell r="L980" t="str">
            <v/>
          </cell>
          <cell r="M980">
            <v>0</v>
          </cell>
          <cell r="N980">
            <v>0</v>
          </cell>
          <cell r="O980">
            <v>0</v>
          </cell>
        </row>
        <row r="981">
          <cell r="A981">
            <v>0</v>
          </cell>
          <cell r="B981" t="str">
            <v>--</v>
          </cell>
          <cell r="C981">
            <v>0</v>
          </cell>
          <cell r="D981" t="str">
            <v/>
          </cell>
          <cell r="E981">
            <v>0</v>
          </cell>
          <cell r="F981" t="str">
            <v/>
          </cell>
          <cell r="G981" t="str">
            <v>-</v>
          </cell>
          <cell r="H981">
            <v>0</v>
          </cell>
          <cell r="I981">
            <v>0</v>
          </cell>
          <cell r="J981" t="e">
            <v>#VALUE!</v>
          </cell>
          <cell r="K981" t="str">
            <v/>
          </cell>
          <cell r="L981" t="str">
            <v/>
          </cell>
          <cell r="M981">
            <v>0</v>
          </cell>
          <cell r="N981">
            <v>0</v>
          </cell>
          <cell r="O981">
            <v>0</v>
          </cell>
        </row>
        <row r="982">
          <cell r="A982">
            <v>0</v>
          </cell>
          <cell r="B982" t="str">
            <v>--</v>
          </cell>
          <cell r="C982">
            <v>0</v>
          </cell>
          <cell r="D982" t="str">
            <v/>
          </cell>
          <cell r="E982">
            <v>0</v>
          </cell>
          <cell r="F982" t="str">
            <v/>
          </cell>
          <cell r="G982" t="str">
            <v>-</v>
          </cell>
          <cell r="H982">
            <v>0</v>
          </cell>
          <cell r="I982">
            <v>0</v>
          </cell>
          <cell r="J982" t="e">
            <v>#VALUE!</v>
          </cell>
          <cell r="K982" t="str">
            <v/>
          </cell>
          <cell r="L982" t="str">
            <v/>
          </cell>
          <cell r="M982">
            <v>0</v>
          </cell>
          <cell r="N982">
            <v>0</v>
          </cell>
          <cell r="O982">
            <v>0</v>
          </cell>
        </row>
        <row r="983">
          <cell r="A983">
            <v>0</v>
          </cell>
          <cell r="B983" t="str">
            <v>--</v>
          </cell>
          <cell r="C983">
            <v>0</v>
          </cell>
          <cell r="D983" t="str">
            <v/>
          </cell>
          <cell r="E983">
            <v>0</v>
          </cell>
          <cell r="F983" t="str">
            <v/>
          </cell>
          <cell r="G983" t="str">
            <v>-</v>
          </cell>
          <cell r="H983">
            <v>0</v>
          </cell>
          <cell r="I983">
            <v>0</v>
          </cell>
          <cell r="J983" t="e">
            <v>#VALUE!</v>
          </cell>
          <cell r="K983" t="str">
            <v/>
          </cell>
          <cell r="L983" t="str">
            <v/>
          </cell>
          <cell r="M983">
            <v>0</v>
          </cell>
          <cell r="N983">
            <v>0</v>
          </cell>
          <cell r="O983">
            <v>0</v>
          </cell>
        </row>
        <row r="984">
          <cell r="A984">
            <v>0</v>
          </cell>
          <cell r="B984" t="str">
            <v>--</v>
          </cell>
          <cell r="C984">
            <v>0</v>
          </cell>
          <cell r="D984" t="str">
            <v/>
          </cell>
          <cell r="E984">
            <v>0</v>
          </cell>
          <cell r="F984" t="str">
            <v/>
          </cell>
          <cell r="G984" t="str">
            <v>-</v>
          </cell>
          <cell r="H984">
            <v>0</v>
          </cell>
          <cell r="I984">
            <v>0</v>
          </cell>
          <cell r="J984" t="e">
            <v>#VALUE!</v>
          </cell>
          <cell r="K984" t="str">
            <v/>
          </cell>
          <cell r="L984" t="str">
            <v/>
          </cell>
          <cell r="M984">
            <v>0</v>
          </cell>
          <cell r="N984">
            <v>0</v>
          </cell>
          <cell r="O984">
            <v>0</v>
          </cell>
        </row>
        <row r="985">
          <cell r="A985">
            <v>0</v>
          </cell>
          <cell r="B985" t="str">
            <v>--</v>
          </cell>
          <cell r="C985">
            <v>0</v>
          </cell>
          <cell r="D985" t="str">
            <v/>
          </cell>
          <cell r="E985">
            <v>0</v>
          </cell>
          <cell r="F985" t="str">
            <v/>
          </cell>
          <cell r="G985" t="str">
            <v>-</v>
          </cell>
          <cell r="H985">
            <v>0</v>
          </cell>
          <cell r="I985">
            <v>0</v>
          </cell>
          <cell r="J985" t="e">
            <v>#VALUE!</v>
          </cell>
          <cell r="K985" t="str">
            <v/>
          </cell>
          <cell r="L985" t="str">
            <v/>
          </cell>
          <cell r="M985">
            <v>0</v>
          </cell>
          <cell r="N985">
            <v>0</v>
          </cell>
          <cell r="O985">
            <v>0</v>
          </cell>
        </row>
        <row r="986">
          <cell r="A986">
            <v>0</v>
          </cell>
          <cell r="B986" t="str">
            <v>--</v>
          </cell>
          <cell r="C986">
            <v>0</v>
          </cell>
          <cell r="D986" t="str">
            <v/>
          </cell>
          <cell r="E986">
            <v>0</v>
          </cell>
          <cell r="F986" t="str">
            <v/>
          </cell>
          <cell r="G986" t="str">
            <v>-</v>
          </cell>
          <cell r="H986">
            <v>0</v>
          </cell>
          <cell r="I986">
            <v>0</v>
          </cell>
          <cell r="J986" t="e">
            <v>#VALUE!</v>
          </cell>
          <cell r="K986" t="str">
            <v/>
          </cell>
          <cell r="L986" t="str">
            <v/>
          </cell>
          <cell r="M986">
            <v>0</v>
          </cell>
          <cell r="N986">
            <v>0</v>
          </cell>
          <cell r="O986">
            <v>0</v>
          </cell>
        </row>
        <row r="987">
          <cell r="A987">
            <v>0</v>
          </cell>
          <cell r="B987" t="str">
            <v>--</v>
          </cell>
          <cell r="C987">
            <v>0</v>
          </cell>
          <cell r="D987" t="str">
            <v/>
          </cell>
          <cell r="E987">
            <v>0</v>
          </cell>
          <cell r="F987" t="str">
            <v/>
          </cell>
          <cell r="G987" t="str">
            <v>-</v>
          </cell>
          <cell r="H987">
            <v>0</v>
          </cell>
          <cell r="I987">
            <v>0</v>
          </cell>
          <cell r="J987" t="e">
            <v>#VALUE!</v>
          </cell>
          <cell r="K987" t="str">
            <v/>
          </cell>
          <cell r="L987" t="str">
            <v/>
          </cell>
          <cell r="M987">
            <v>0</v>
          </cell>
          <cell r="N987">
            <v>0</v>
          </cell>
          <cell r="O987">
            <v>0</v>
          </cell>
        </row>
        <row r="988">
          <cell r="A988">
            <v>0</v>
          </cell>
          <cell r="B988" t="str">
            <v>--</v>
          </cell>
          <cell r="C988">
            <v>0</v>
          </cell>
          <cell r="D988" t="str">
            <v/>
          </cell>
          <cell r="E988">
            <v>0</v>
          </cell>
          <cell r="F988" t="str">
            <v/>
          </cell>
          <cell r="G988" t="str">
            <v>-</v>
          </cell>
          <cell r="H988">
            <v>0</v>
          </cell>
          <cell r="I988">
            <v>0</v>
          </cell>
          <cell r="J988" t="e">
            <v>#VALUE!</v>
          </cell>
          <cell r="K988" t="str">
            <v/>
          </cell>
          <cell r="L988" t="str">
            <v/>
          </cell>
          <cell r="M988">
            <v>0</v>
          </cell>
          <cell r="N988">
            <v>0</v>
          </cell>
          <cell r="O988">
            <v>0</v>
          </cell>
        </row>
        <row r="989">
          <cell r="A989">
            <v>0</v>
          </cell>
          <cell r="B989" t="str">
            <v>--</v>
          </cell>
          <cell r="C989">
            <v>0</v>
          </cell>
          <cell r="D989" t="str">
            <v/>
          </cell>
          <cell r="E989">
            <v>0</v>
          </cell>
          <cell r="F989" t="str">
            <v/>
          </cell>
          <cell r="G989" t="str">
            <v>-</v>
          </cell>
          <cell r="H989">
            <v>0</v>
          </cell>
          <cell r="I989">
            <v>0</v>
          </cell>
          <cell r="J989" t="e">
            <v>#VALUE!</v>
          </cell>
          <cell r="K989" t="str">
            <v/>
          </cell>
          <cell r="L989" t="str">
            <v/>
          </cell>
          <cell r="M989">
            <v>0</v>
          </cell>
          <cell r="N989">
            <v>0</v>
          </cell>
          <cell r="O989">
            <v>0</v>
          </cell>
        </row>
        <row r="990">
          <cell r="A990">
            <v>0</v>
          </cell>
          <cell r="B990" t="str">
            <v>--</v>
          </cell>
          <cell r="C990">
            <v>0</v>
          </cell>
          <cell r="D990" t="str">
            <v/>
          </cell>
          <cell r="E990">
            <v>0</v>
          </cell>
          <cell r="F990" t="str">
            <v/>
          </cell>
          <cell r="G990" t="str">
            <v>-</v>
          </cell>
          <cell r="H990">
            <v>0</v>
          </cell>
          <cell r="I990">
            <v>0</v>
          </cell>
          <cell r="J990" t="e">
            <v>#VALUE!</v>
          </cell>
          <cell r="K990" t="str">
            <v/>
          </cell>
          <cell r="L990" t="str">
            <v/>
          </cell>
          <cell r="M990">
            <v>0</v>
          </cell>
          <cell r="N990">
            <v>0</v>
          </cell>
          <cell r="O990">
            <v>0</v>
          </cell>
        </row>
        <row r="991">
          <cell r="A991">
            <v>0</v>
          </cell>
          <cell r="B991" t="str">
            <v>--</v>
          </cell>
          <cell r="C991">
            <v>0</v>
          </cell>
          <cell r="D991" t="str">
            <v/>
          </cell>
          <cell r="E991">
            <v>0</v>
          </cell>
          <cell r="F991" t="str">
            <v/>
          </cell>
          <cell r="G991" t="str">
            <v>-</v>
          </cell>
          <cell r="H991">
            <v>0</v>
          </cell>
          <cell r="I991">
            <v>0</v>
          </cell>
          <cell r="J991" t="e">
            <v>#VALUE!</v>
          </cell>
          <cell r="K991" t="str">
            <v/>
          </cell>
          <cell r="L991" t="str">
            <v/>
          </cell>
          <cell r="M991">
            <v>0</v>
          </cell>
          <cell r="N991">
            <v>0</v>
          </cell>
          <cell r="O991">
            <v>0</v>
          </cell>
        </row>
        <row r="992">
          <cell r="A992">
            <v>0</v>
          </cell>
          <cell r="B992" t="str">
            <v>--</v>
          </cell>
          <cell r="C992">
            <v>0</v>
          </cell>
          <cell r="D992" t="str">
            <v/>
          </cell>
          <cell r="E992">
            <v>0</v>
          </cell>
          <cell r="F992" t="str">
            <v/>
          </cell>
          <cell r="G992" t="str">
            <v>-</v>
          </cell>
          <cell r="H992">
            <v>0</v>
          </cell>
          <cell r="I992">
            <v>0</v>
          </cell>
          <cell r="J992" t="e">
            <v>#VALUE!</v>
          </cell>
          <cell r="K992" t="str">
            <v/>
          </cell>
          <cell r="L992" t="str">
            <v/>
          </cell>
          <cell r="M992">
            <v>0</v>
          </cell>
          <cell r="N992">
            <v>0</v>
          </cell>
          <cell r="O992">
            <v>0</v>
          </cell>
        </row>
        <row r="993">
          <cell r="A993">
            <v>0</v>
          </cell>
          <cell r="B993" t="str">
            <v>--</v>
          </cell>
          <cell r="C993">
            <v>0</v>
          </cell>
          <cell r="D993" t="str">
            <v/>
          </cell>
          <cell r="E993">
            <v>0</v>
          </cell>
          <cell r="F993" t="str">
            <v/>
          </cell>
          <cell r="G993" t="str">
            <v>-</v>
          </cell>
          <cell r="H993">
            <v>0</v>
          </cell>
          <cell r="I993">
            <v>0</v>
          </cell>
          <cell r="J993" t="e">
            <v>#VALUE!</v>
          </cell>
          <cell r="K993" t="str">
            <v/>
          </cell>
          <cell r="L993" t="str">
            <v/>
          </cell>
          <cell r="M993">
            <v>0</v>
          </cell>
          <cell r="N993">
            <v>0</v>
          </cell>
          <cell r="O993">
            <v>0</v>
          </cell>
        </row>
        <row r="994">
          <cell r="A994">
            <v>0</v>
          </cell>
          <cell r="B994" t="str">
            <v>--</v>
          </cell>
          <cell r="C994">
            <v>0</v>
          </cell>
          <cell r="D994" t="str">
            <v/>
          </cell>
          <cell r="E994">
            <v>0</v>
          </cell>
          <cell r="F994" t="str">
            <v/>
          </cell>
          <cell r="G994" t="str">
            <v>-</v>
          </cell>
          <cell r="H994">
            <v>0</v>
          </cell>
          <cell r="I994">
            <v>0</v>
          </cell>
          <cell r="J994" t="e">
            <v>#VALUE!</v>
          </cell>
          <cell r="K994" t="str">
            <v/>
          </cell>
          <cell r="L994" t="str">
            <v/>
          </cell>
          <cell r="M994">
            <v>0</v>
          </cell>
          <cell r="N994">
            <v>0</v>
          </cell>
          <cell r="O994">
            <v>0</v>
          </cell>
        </row>
        <row r="995">
          <cell r="A995">
            <v>0</v>
          </cell>
          <cell r="B995" t="str">
            <v>--</v>
          </cell>
          <cell r="C995">
            <v>0</v>
          </cell>
          <cell r="D995" t="str">
            <v/>
          </cell>
          <cell r="E995">
            <v>0</v>
          </cell>
          <cell r="F995" t="str">
            <v/>
          </cell>
          <cell r="G995" t="str">
            <v>-</v>
          </cell>
          <cell r="H995">
            <v>0</v>
          </cell>
          <cell r="I995">
            <v>0</v>
          </cell>
          <cell r="J995" t="e">
            <v>#VALUE!</v>
          </cell>
          <cell r="K995" t="str">
            <v/>
          </cell>
          <cell r="L995" t="str">
            <v/>
          </cell>
          <cell r="M995">
            <v>0</v>
          </cell>
          <cell r="N995">
            <v>0</v>
          </cell>
          <cell r="O995">
            <v>0</v>
          </cell>
        </row>
        <row r="996">
          <cell r="A996">
            <v>0</v>
          </cell>
          <cell r="B996" t="str">
            <v>--</v>
          </cell>
          <cell r="C996">
            <v>0</v>
          </cell>
          <cell r="D996" t="str">
            <v/>
          </cell>
          <cell r="E996">
            <v>0</v>
          </cell>
          <cell r="F996" t="str">
            <v/>
          </cell>
          <cell r="G996" t="str">
            <v>-</v>
          </cell>
          <cell r="H996">
            <v>0</v>
          </cell>
          <cell r="I996">
            <v>0</v>
          </cell>
          <cell r="J996" t="e">
            <v>#VALUE!</v>
          </cell>
          <cell r="K996" t="str">
            <v/>
          </cell>
          <cell r="L996" t="str">
            <v/>
          </cell>
          <cell r="M996">
            <v>0</v>
          </cell>
          <cell r="N996">
            <v>0</v>
          </cell>
          <cell r="O996">
            <v>0</v>
          </cell>
        </row>
        <row r="997">
          <cell r="A997">
            <v>0</v>
          </cell>
          <cell r="B997" t="str">
            <v>--</v>
          </cell>
          <cell r="C997">
            <v>0</v>
          </cell>
          <cell r="D997" t="str">
            <v/>
          </cell>
          <cell r="E997">
            <v>0</v>
          </cell>
          <cell r="F997" t="str">
            <v/>
          </cell>
          <cell r="G997" t="str">
            <v>-</v>
          </cell>
          <cell r="H997">
            <v>0</v>
          </cell>
          <cell r="I997">
            <v>0</v>
          </cell>
          <cell r="J997" t="e">
            <v>#VALUE!</v>
          </cell>
          <cell r="K997" t="str">
            <v/>
          </cell>
          <cell r="L997" t="str">
            <v/>
          </cell>
          <cell r="M997">
            <v>0</v>
          </cell>
          <cell r="N997">
            <v>0</v>
          </cell>
          <cell r="O997">
            <v>0</v>
          </cell>
        </row>
        <row r="998">
          <cell r="A998">
            <v>0</v>
          </cell>
          <cell r="B998" t="str">
            <v>--</v>
          </cell>
          <cell r="C998">
            <v>0</v>
          </cell>
          <cell r="D998" t="str">
            <v/>
          </cell>
          <cell r="E998">
            <v>0</v>
          </cell>
          <cell r="F998" t="str">
            <v/>
          </cell>
          <cell r="G998" t="str">
            <v>-</v>
          </cell>
          <cell r="H998">
            <v>0</v>
          </cell>
          <cell r="I998">
            <v>0</v>
          </cell>
          <cell r="J998" t="e">
            <v>#VALUE!</v>
          </cell>
          <cell r="K998" t="str">
            <v/>
          </cell>
          <cell r="L998" t="str">
            <v/>
          </cell>
          <cell r="M998">
            <v>0</v>
          </cell>
          <cell r="N998">
            <v>0</v>
          </cell>
          <cell r="O998">
            <v>0</v>
          </cell>
        </row>
        <row r="999">
          <cell r="A999">
            <v>0</v>
          </cell>
          <cell r="B999" t="str">
            <v>--</v>
          </cell>
          <cell r="C999">
            <v>0</v>
          </cell>
          <cell r="D999" t="str">
            <v/>
          </cell>
          <cell r="E999">
            <v>0</v>
          </cell>
          <cell r="F999" t="str">
            <v/>
          </cell>
          <cell r="G999" t="str">
            <v>-</v>
          </cell>
          <cell r="H999">
            <v>0</v>
          </cell>
          <cell r="I999">
            <v>0</v>
          </cell>
          <cell r="J999" t="e">
            <v>#VALUE!</v>
          </cell>
          <cell r="K999" t="str">
            <v/>
          </cell>
          <cell r="L999" t="str">
            <v/>
          </cell>
          <cell r="M999">
            <v>0</v>
          </cell>
          <cell r="N999">
            <v>0</v>
          </cell>
          <cell r="O999">
            <v>0</v>
          </cell>
        </row>
        <row r="1000">
          <cell r="A1000">
            <v>0</v>
          </cell>
          <cell r="B1000" t="str">
            <v>--</v>
          </cell>
          <cell r="C1000">
            <v>0</v>
          </cell>
          <cell r="D1000" t="str">
            <v/>
          </cell>
          <cell r="E1000">
            <v>0</v>
          </cell>
          <cell r="F1000" t="str">
            <v/>
          </cell>
          <cell r="G1000" t="str">
            <v>-</v>
          </cell>
          <cell r="H1000">
            <v>0</v>
          </cell>
          <cell r="I1000">
            <v>0</v>
          </cell>
          <cell r="J1000" t="e">
            <v>#VALUE!</v>
          </cell>
          <cell r="K1000" t="str">
            <v/>
          </cell>
          <cell r="L1000" t="str">
            <v/>
          </cell>
          <cell r="M1000">
            <v>0</v>
          </cell>
          <cell r="N1000">
            <v>0</v>
          </cell>
          <cell r="O1000">
            <v>0</v>
          </cell>
        </row>
        <row r="1001">
          <cell r="A1001">
            <v>0</v>
          </cell>
          <cell r="B1001" t="str">
            <v>--</v>
          </cell>
          <cell r="C1001">
            <v>0</v>
          </cell>
          <cell r="D1001" t="str">
            <v/>
          </cell>
          <cell r="E1001">
            <v>0</v>
          </cell>
          <cell r="F1001" t="str">
            <v/>
          </cell>
          <cell r="G1001" t="str">
            <v>-</v>
          </cell>
          <cell r="H1001">
            <v>0</v>
          </cell>
          <cell r="I1001">
            <v>0</v>
          </cell>
          <cell r="J1001" t="e">
            <v>#VALUE!</v>
          </cell>
          <cell r="K1001" t="str">
            <v/>
          </cell>
          <cell r="L1001" t="str">
            <v/>
          </cell>
          <cell r="M1001">
            <v>0</v>
          </cell>
          <cell r="N1001">
            <v>0</v>
          </cell>
          <cell r="O1001">
            <v>0</v>
          </cell>
        </row>
        <row r="1002">
          <cell r="A1002">
            <v>0</v>
          </cell>
          <cell r="B1002" t="str">
            <v>--</v>
          </cell>
          <cell r="C1002">
            <v>0</v>
          </cell>
          <cell r="D1002" t="str">
            <v/>
          </cell>
          <cell r="E1002">
            <v>0</v>
          </cell>
          <cell r="F1002" t="str">
            <v/>
          </cell>
          <cell r="G1002" t="str">
            <v>-</v>
          </cell>
          <cell r="H1002">
            <v>0</v>
          </cell>
          <cell r="I1002">
            <v>0</v>
          </cell>
          <cell r="J1002" t="e">
            <v>#VALUE!</v>
          </cell>
          <cell r="K1002" t="str">
            <v/>
          </cell>
          <cell r="L1002" t="str">
            <v/>
          </cell>
          <cell r="M1002">
            <v>0</v>
          </cell>
          <cell r="N1002">
            <v>0</v>
          </cell>
          <cell r="O1002">
            <v>0</v>
          </cell>
        </row>
        <row r="1003">
          <cell r="A1003">
            <v>0</v>
          </cell>
          <cell r="B1003" t="str">
            <v>--</v>
          </cell>
          <cell r="C1003">
            <v>0</v>
          </cell>
          <cell r="D1003" t="str">
            <v/>
          </cell>
          <cell r="E1003">
            <v>0</v>
          </cell>
          <cell r="F1003" t="str">
            <v/>
          </cell>
          <cell r="G1003" t="str">
            <v>-</v>
          </cell>
          <cell r="H1003">
            <v>0</v>
          </cell>
          <cell r="I1003">
            <v>0</v>
          </cell>
          <cell r="J1003" t="e">
            <v>#VALUE!</v>
          </cell>
          <cell r="K1003" t="str">
            <v/>
          </cell>
          <cell r="L1003" t="str">
            <v/>
          </cell>
          <cell r="M1003">
            <v>0</v>
          </cell>
          <cell r="N1003">
            <v>0</v>
          </cell>
          <cell r="O1003">
            <v>0</v>
          </cell>
        </row>
        <row r="1004">
          <cell r="A1004">
            <v>0</v>
          </cell>
          <cell r="B1004" t="str">
            <v>--</v>
          </cell>
          <cell r="C1004">
            <v>0</v>
          </cell>
          <cell r="D1004" t="str">
            <v/>
          </cell>
          <cell r="E1004">
            <v>0</v>
          </cell>
          <cell r="F1004" t="str">
            <v/>
          </cell>
          <cell r="G1004" t="str">
            <v>-</v>
          </cell>
          <cell r="H1004">
            <v>0</v>
          </cell>
          <cell r="I1004">
            <v>0</v>
          </cell>
          <cell r="J1004" t="e">
            <v>#VALUE!</v>
          </cell>
          <cell r="K1004" t="str">
            <v/>
          </cell>
          <cell r="L1004" t="str">
            <v/>
          </cell>
          <cell r="M1004">
            <v>0</v>
          </cell>
          <cell r="N1004">
            <v>0</v>
          </cell>
          <cell r="O1004">
            <v>0</v>
          </cell>
        </row>
        <row r="1005">
          <cell r="A1005">
            <v>0</v>
          </cell>
          <cell r="B1005" t="str">
            <v>--</v>
          </cell>
          <cell r="C1005">
            <v>0</v>
          </cell>
          <cell r="D1005" t="str">
            <v/>
          </cell>
          <cell r="E1005">
            <v>0</v>
          </cell>
          <cell r="F1005" t="str">
            <v/>
          </cell>
          <cell r="G1005" t="str">
            <v>-</v>
          </cell>
          <cell r="H1005">
            <v>0</v>
          </cell>
          <cell r="I1005">
            <v>0</v>
          </cell>
          <cell r="J1005" t="e">
            <v>#VALUE!</v>
          </cell>
          <cell r="K1005" t="str">
            <v/>
          </cell>
          <cell r="L1005" t="str">
            <v/>
          </cell>
          <cell r="M1005">
            <v>0</v>
          </cell>
          <cell r="N1005">
            <v>0</v>
          </cell>
          <cell r="O100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nships"/>
      <sheetName val="Indicator &amp; target"/>
      <sheetName val="Workplan"/>
      <sheetName val="sheet 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pane ySplit="1" topLeftCell="A2" activePane="bottomLeft" state="frozen"/>
      <selection pane="bottomLeft" activeCell="B23" sqref="B23"/>
    </sheetView>
  </sheetViews>
  <sheetFormatPr defaultColWidth="12.6875" defaultRowHeight="15" customHeight="1" x14ac:dyDescent="0.35"/>
  <cols>
    <col min="1" max="1" width="4.1875" customWidth="1"/>
    <col min="2" max="2" width="189.9375" customWidth="1"/>
    <col min="3" max="26" width="7.6875" customWidth="1"/>
  </cols>
  <sheetData>
    <row r="1" spans="1:26" ht="26.25" customHeight="1" x14ac:dyDescent="0.75">
      <c r="A1" s="203" t="s">
        <v>0</v>
      </c>
      <c r="B1" s="20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 x14ac:dyDescent="0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 x14ac:dyDescent="0.75">
      <c r="A3" s="2" t="s">
        <v>1</v>
      </c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75">
      <c r="A4" s="4"/>
      <c r="B4" s="5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75">
      <c r="A5" s="6"/>
      <c r="B5" s="7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x14ac:dyDescent="0.75">
      <c r="A6" s="6"/>
      <c r="B6" s="5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x14ac:dyDescent="0.75">
      <c r="A7" s="6"/>
      <c r="B7" s="5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" customHeight="1" x14ac:dyDescent="0.75">
      <c r="A8" s="6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x14ac:dyDescent="0.75">
      <c r="A9" s="6"/>
      <c r="B9" s="7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 x14ac:dyDescent="0.75">
      <c r="A10" s="6"/>
      <c r="B10" s="5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x14ac:dyDescent="0.75">
      <c r="A11" s="6"/>
      <c r="B11" s="5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75">
      <c r="A12" s="6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x14ac:dyDescent="0.75">
      <c r="A13" s="8"/>
      <c r="B13" s="9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" customHeight="1" x14ac:dyDescent="0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 x14ac:dyDescent="0.75">
      <c r="A15" s="10" t="s">
        <v>10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6.25" customHeight="1" x14ac:dyDescent="0.75">
      <c r="A16" s="13"/>
      <c r="B16" s="14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 x14ac:dyDescent="0.75">
      <c r="A17" s="15"/>
      <c r="B17" s="16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" customHeight="1" x14ac:dyDescent="0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 x14ac:dyDescent="0.75">
      <c r="A19" s="17" t="s">
        <v>13</v>
      </c>
      <c r="B19" s="1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6.25" customHeight="1" x14ac:dyDescent="0.75">
      <c r="A20" s="19"/>
      <c r="B20" s="20" t="s">
        <v>14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 x14ac:dyDescent="0.75">
      <c r="A21" s="19"/>
      <c r="B21" s="20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75">
      <c r="A22" s="19"/>
      <c r="B22" s="21" t="s">
        <v>16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 x14ac:dyDescent="0.75">
      <c r="A23" s="19"/>
      <c r="B23" s="21" t="s">
        <v>17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 x14ac:dyDescent="0.75">
      <c r="A24" s="19"/>
      <c r="B24" s="20" t="s">
        <v>18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75">
      <c r="A25" s="19"/>
      <c r="B25" s="20" t="s">
        <v>19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75">
      <c r="A26" s="19"/>
      <c r="B26" s="20" t="s">
        <v>20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customHeight="1" x14ac:dyDescent="0.75">
      <c r="A27" s="19"/>
      <c r="B27" s="20" t="s">
        <v>21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 x14ac:dyDescent="0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customHeight="1" x14ac:dyDescent="0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 x14ac:dyDescent="0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 x14ac:dyDescent="0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 x14ac:dyDescent="0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 x14ac:dyDescent="0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 x14ac:dyDescent="0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 x14ac:dyDescent="0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 x14ac:dyDescent="0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 x14ac:dyDescent="0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 x14ac:dyDescent="0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 x14ac:dyDescent="0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 x14ac:dyDescent="0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 x14ac:dyDescent="0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 x14ac:dyDescent="0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 x14ac:dyDescent="0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x14ac:dyDescent="0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 x14ac:dyDescent="0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 x14ac:dyDescent="0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x14ac:dyDescent="0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 x14ac:dyDescent="0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6.25" customHeight="1" x14ac:dyDescent="0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 x14ac:dyDescent="0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 x14ac:dyDescent="0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.25" customHeight="1" x14ac:dyDescent="0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6.25" customHeight="1" x14ac:dyDescent="0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.25" customHeight="1" x14ac:dyDescent="0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.25" customHeight="1" x14ac:dyDescent="0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 x14ac:dyDescent="0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 x14ac:dyDescent="0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 x14ac:dyDescent="0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 x14ac:dyDescent="0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.25" customHeight="1" x14ac:dyDescent="0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.25" customHeight="1" x14ac:dyDescent="0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 x14ac:dyDescent="0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 x14ac:dyDescent="0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 x14ac:dyDescent="0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 x14ac:dyDescent="0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 x14ac:dyDescent="0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 x14ac:dyDescent="0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 x14ac:dyDescent="0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 x14ac:dyDescent="0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25" customHeight="1" x14ac:dyDescent="0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 x14ac:dyDescent="0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.25" customHeight="1" x14ac:dyDescent="0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customHeight="1" x14ac:dyDescent="0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.25" customHeight="1" x14ac:dyDescent="0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6.25" customHeight="1" x14ac:dyDescent="0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 x14ac:dyDescent="0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 x14ac:dyDescent="0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 x14ac:dyDescent="0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25" customHeight="1" x14ac:dyDescent="0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 x14ac:dyDescent="0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 x14ac:dyDescent="0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 x14ac:dyDescent="0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 x14ac:dyDescent="0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.25" customHeight="1" x14ac:dyDescent="0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.25" customHeight="1" x14ac:dyDescent="0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.25" customHeight="1" x14ac:dyDescent="0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6.25" customHeight="1" x14ac:dyDescent="0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6.25" customHeight="1" x14ac:dyDescent="0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 x14ac:dyDescent="0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 x14ac:dyDescent="0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.25" customHeight="1" x14ac:dyDescent="0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 x14ac:dyDescent="0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6.25" customHeight="1" x14ac:dyDescent="0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.25" customHeight="1" x14ac:dyDescent="0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.25" customHeight="1" x14ac:dyDescent="0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6.25" customHeight="1" x14ac:dyDescent="0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.25" customHeight="1" x14ac:dyDescent="0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 x14ac:dyDescent="0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.25" customHeight="1" x14ac:dyDescent="0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 x14ac:dyDescent="0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25" customHeight="1" x14ac:dyDescent="0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6.25" customHeight="1" x14ac:dyDescent="0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25" customHeight="1" x14ac:dyDescent="0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25" customHeight="1" x14ac:dyDescent="0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25" customHeight="1" x14ac:dyDescent="0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25" customHeight="1" x14ac:dyDescent="0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25" customHeight="1" x14ac:dyDescent="0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 x14ac:dyDescent="0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25" customHeight="1" x14ac:dyDescent="0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25" customHeight="1" x14ac:dyDescent="0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25" customHeight="1" x14ac:dyDescent="0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 x14ac:dyDescent="0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25" customHeight="1" x14ac:dyDescent="0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 x14ac:dyDescent="0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25" customHeight="1" x14ac:dyDescent="0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25" customHeight="1" x14ac:dyDescent="0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25" customHeight="1" x14ac:dyDescent="0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25" customHeight="1" x14ac:dyDescent="0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25" customHeight="1" x14ac:dyDescent="0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25" customHeight="1" x14ac:dyDescent="0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25" customHeight="1" x14ac:dyDescent="0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25" customHeight="1" x14ac:dyDescent="0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 x14ac:dyDescent="0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25" customHeight="1" x14ac:dyDescent="0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 x14ac:dyDescent="0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25" customHeight="1" x14ac:dyDescent="0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customHeight="1" x14ac:dyDescent="0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 x14ac:dyDescent="0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25" customHeight="1" x14ac:dyDescent="0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 x14ac:dyDescent="0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 x14ac:dyDescent="0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25" customHeight="1" x14ac:dyDescent="0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25" customHeight="1" x14ac:dyDescent="0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25" customHeight="1" x14ac:dyDescent="0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customHeight="1" x14ac:dyDescent="0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25" customHeight="1" x14ac:dyDescent="0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25" customHeight="1" x14ac:dyDescent="0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25" customHeight="1" x14ac:dyDescent="0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25" customHeight="1" x14ac:dyDescent="0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25" customHeight="1" x14ac:dyDescent="0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25" customHeight="1" x14ac:dyDescent="0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25" customHeight="1" x14ac:dyDescent="0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25" customHeight="1" x14ac:dyDescent="0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 x14ac:dyDescent="0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25" customHeight="1" x14ac:dyDescent="0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 x14ac:dyDescent="0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25" customHeight="1" x14ac:dyDescent="0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25" customHeight="1" x14ac:dyDescent="0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25" customHeight="1" x14ac:dyDescent="0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25" customHeight="1" x14ac:dyDescent="0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25" customHeight="1" x14ac:dyDescent="0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25" customHeight="1" x14ac:dyDescent="0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25" customHeight="1" x14ac:dyDescent="0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25" customHeight="1" x14ac:dyDescent="0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25" customHeight="1" x14ac:dyDescent="0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25" customHeight="1" x14ac:dyDescent="0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25" customHeight="1" x14ac:dyDescent="0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25" customHeight="1" x14ac:dyDescent="0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25" customHeight="1" x14ac:dyDescent="0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25" customHeight="1" x14ac:dyDescent="0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 x14ac:dyDescent="0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 x14ac:dyDescent="0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25" customHeight="1" x14ac:dyDescent="0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 x14ac:dyDescent="0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25" customHeight="1" x14ac:dyDescent="0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 x14ac:dyDescent="0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25" customHeight="1" x14ac:dyDescent="0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25" customHeight="1" x14ac:dyDescent="0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25" customHeight="1" x14ac:dyDescent="0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25" customHeight="1" x14ac:dyDescent="0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 x14ac:dyDescent="0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25" customHeight="1" x14ac:dyDescent="0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25" customHeight="1" x14ac:dyDescent="0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25" customHeight="1" x14ac:dyDescent="0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25" customHeight="1" x14ac:dyDescent="0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 x14ac:dyDescent="0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25" customHeight="1" x14ac:dyDescent="0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25" customHeight="1" x14ac:dyDescent="0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 x14ac:dyDescent="0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25" customHeight="1" x14ac:dyDescent="0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25" customHeight="1" x14ac:dyDescent="0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25" customHeight="1" x14ac:dyDescent="0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25" customHeight="1" x14ac:dyDescent="0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25" customHeight="1" x14ac:dyDescent="0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25" customHeight="1" x14ac:dyDescent="0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25" customHeight="1" x14ac:dyDescent="0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25" customHeight="1" x14ac:dyDescent="0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25" customHeight="1" x14ac:dyDescent="0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25" customHeight="1" x14ac:dyDescent="0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25" customHeight="1" x14ac:dyDescent="0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25" customHeight="1" x14ac:dyDescent="0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25" customHeight="1" x14ac:dyDescent="0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25" customHeight="1" x14ac:dyDescent="0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25" customHeight="1" x14ac:dyDescent="0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 x14ac:dyDescent="0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25" customHeight="1" x14ac:dyDescent="0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25" customHeight="1" x14ac:dyDescent="0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25" customHeight="1" x14ac:dyDescent="0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25" customHeight="1" x14ac:dyDescent="0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25" customHeight="1" x14ac:dyDescent="0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25" customHeight="1" x14ac:dyDescent="0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25" customHeight="1" x14ac:dyDescent="0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25" customHeight="1" x14ac:dyDescent="0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25" customHeight="1" x14ac:dyDescent="0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25" customHeight="1" x14ac:dyDescent="0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25" customHeight="1" x14ac:dyDescent="0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25" customHeight="1" x14ac:dyDescent="0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25" customHeight="1" x14ac:dyDescent="0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 x14ac:dyDescent="0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25" customHeight="1" x14ac:dyDescent="0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 x14ac:dyDescent="0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25" customHeight="1" x14ac:dyDescent="0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customHeight="1" x14ac:dyDescent="0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25" customHeight="1" x14ac:dyDescent="0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25" customHeight="1" x14ac:dyDescent="0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 x14ac:dyDescent="0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25" customHeight="1" x14ac:dyDescent="0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25" customHeight="1" x14ac:dyDescent="0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6.25" customHeight="1" x14ac:dyDescent="0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 x14ac:dyDescent="0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25" customHeight="1" x14ac:dyDescent="0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6.25" customHeight="1" x14ac:dyDescent="0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 x14ac:dyDescent="0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25" customHeight="1" x14ac:dyDescent="0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25" customHeight="1" x14ac:dyDescent="0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 x14ac:dyDescent="0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25" customHeight="1" x14ac:dyDescent="0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25" customHeight="1" x14ac:dyDescent="0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25" customHeight="1" x14ac:dyDescent="0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 x14ac:dyDescent="0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25" customHeight="1" x14ac:dyDescent="0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25" customHeight="1" x14ac:dyDescent="0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25" customHeight="1" x14ac:dyDescent="0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25" customHeight="1" x14ac:dyDescent="0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25" customHeight="1" x14ac:dyDescent="0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25" customHeight="1" x14ac:dyDescent="0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25" customHeight="1" x14ac:dyDescent="0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25" customHeight="1" x14ac:dyDescent="0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25" customHeight="1" x14ac:dyDescent="0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25" customHeight="1" x14ac:dyDescent="0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25" customHeight="1" x14ac:dyDescent="0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 x14ac:dyDescent="0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6.25" customHeight="1" x14ac:dyDescent="0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6.25" customHeight="1" x14ac:dyDescent="0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6.25" customHeight="1" x14ac:dyDescent="0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6.25" customHeight="1" x14ac:dyDescent="0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customHeight="1" x14ac:dyDescent="0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6.25" customHeight="1" x14ac:dyDescent="0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6.25" customHeight="1" x14ac:dyDescent="0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6.25" customHeight="1" x14ac:dyDescent="0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6.25" customHeight="1" x14ac:dyDescent="0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6.25" customHeight="1" x14ac:dyDescent="0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6.25" customHeight="1" x14ac:dyDescent="0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6.25" customHeight="1" x14ac:dyDescent="0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6.25" customHeight="1" x14ac:dyDescent="0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6.25" customHeight="1" x14ac:dyDescent="0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6.25" customHeight="1" x14ac:dyDescent="0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 x14ac:dyDescent="0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6.25" customHeight="1" x14ac:dyDescent="0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6.25" customHeight="1" x14ac:dyDescent="0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6.25" customHeight="1" x14ac:dyDescent="0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6.25" customHeight="1" x14ac:dyDescent="0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6.25" customHeight="1" x14ac:dyDescent="0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6.25" customHeight="1" x14ac:dyDescent="0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6.25" customHeight="1" x14ac:dyDescent="0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6.25" customHeight="1" x14ac:dyDescent="0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6.25" customHeight="1" x14ac:dyDescent="0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6.25" customHeight="1" x14ac:dyDescent="0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6.25" customHeight="1" x14ac:dyDescent="0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6.25" customHeight="1" x14ac:dyDescent="0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6.25" customHeight="1" x14ac:dyDescent="0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6.25" customHeight="1" x14ac:dyDescent="0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6.25" customHeight="1" x14ac:dyDescent="0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6.25" customHeight="1" x14ac:dyDescent="0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 x14ac:dyDescent="0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6.25" customHeight="1" x14ac:dyDescent="0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6.25" customHeight="1" x14ac:dyDescent="0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6.25" customHeight="1" x14ac:dyDescent="0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6.25" customHeight="1" x14ac:dyDescent="0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6.25" customHeight="1" x14ac:dyDescent="0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6.25" customHeight="1" x14ac:dyDescent="0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6.25" customHeight="1" x14ac:dyDescent="0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6.25" customHeight="1" x14ac:dyDescent="0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6.25" customHeight="1" x14ac:dyDescent="0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6.25" customHeight="1" x14ac:dyDescent="0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6.25" customHeight="1" x14ac:dyDescent="0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6.25" customHeight="1" x14ac:dyDescent="0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6.25" customHeight="1" x14ac:dyDescent="0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6.25" customHeight="1" x14ac:dyDescent="0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6.25" customHeight="1" x14ac:dyDescent="0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 customHeight="1" x14ac:dyDescent="0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6.25" customHeight="1" x14ac:dyDescent="0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6.25" customHeight="1" x14ac:dyDescent="0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6.25" customHeight="1" x14ac:dyDescent="0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6.25" customHeight="1" x14ac:dyDescent="0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6.25" customHeight="1" x14ac:dyDescent="0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6.25" customHeight="1" x14ac:dyDescent="0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6.25" customHeight="1" x14ac:dyDescent="0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6.25" customHeight="1" x14ac:dyDescent="0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6.25" customHeight="1" x14ac:dyDescent="0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6.25" customHeight="1" x14ac:dyDescent="0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6.25" customHeight="1" x14ac:dyDescent="0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6.25" customHeight="1" x14ac:dyDescent="0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6.25" customHeight="1" x14ac:dyDescent="0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 customHeight="1" x14ac:dyDescent="0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6.25" customHeight="1" x14ac:dyDescent="0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6.25" customHeight="1" x14ac:dyDescent="0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6.25" customHeight="1" x14ac:dyDescent="0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6.25" customHeight="1" x14ac:dyDescent="0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6.25" customHeight="1" x14ac:dyDescent="0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6.25" customHeight="1" x14ac:dyDescent="0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6.25" customHeight="1" x14ac:dyDescent="0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6.25" customHeight="1" x14ac:dyDescent="0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6.25" customHeight="1" x14ac:dyDescent="0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6.25" customHeight="1" x14ac:dyDescent="0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6.25" customHeight="1" x14ac:dyDescent="0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6.25" customHeight="1" x14ac:dyDescent="0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6.25" customHeight="1" x14ac:dyDescent="0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6.25" customHeight="1" x14ac:dyDescent="0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6.25" customHeight="1" x14ac:dyDescent="0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6.25" customHeight="1" x14ac:dyDescent="0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6.25" customHeight="1" x14ac:dyDescent="0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6.25" customHeight="1" x14ac:dyDescent="0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6.25" customHeight="1" x14ac:dyDescent="0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6.25" customHeight="1" x14ac:dyDescent="0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6.25" customHeight="1" x14ac:dyDescent="0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6.25" customHeight="1" x14ac:dyDescent="0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6.25" customHeight="1" x14ac:dyDescent="0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6.25" customHeight="1" x14ac:dyDescent="0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6.25" customHeight="1" x14ac:dyDescent="0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6.25" customHeight="1" x14ac:dyDescent="0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6.25" customHeight="1" x14ac:dyDescent="0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6.25" customHeight="1" x14ac:dyDescent="0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6.25" customHeight="1" x14ac:dyDescent="0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6.25" customHeight="1" x14ac:dyDescent="0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6.25" customHeight="1" x14ac:dyDescent="0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6.25" customHeight="1" x14ac:dyDescent="0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6.25" customHeight="1" x14ac:dyDescent="0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6.25" customHeight="1" x14ac:dyDescent="0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6.25" customHeight="1" x14ac:dyDescent="0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6.25" customHeight="1" x14ac:dyDescent="0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6.25" customHeight="1" x14ac:dyDescent="0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6.25" customHeight="1" x14ac:dyDescent="0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6.25" customHeight="1" x14ac:dyDescent="0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6.25" customHeight="1" x14ac:dyDescent="0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6.25" customHeight="1" x14ac:dyDescent="0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6.25" customHeight="1" x14ac:dyDescent="0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6.25" customHeight="1" x14ac:dyDescent="0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6.25" customHeight="1" x14ac:dyDescent="0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6.25" customHeight="1" x14ac:dyDescent="0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6.25" customHeight="1" x14ac:dyDescent="0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6.25" customHeight="1" x14ac:dyDescent="0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 x14ac:dyDescent="0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6.25" customHeight="1" x14ac:dyDescent="0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6.25" customHeight="1" x14ac:dyDescent="0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 x14ac:dyDescent="0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6.25" customHeight="1" x14ac:dyDescent="0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6.25" customHeight="1" x14ac:dyDescent="0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6.25" customHeight="1" x14ac:dyDescent="0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6.25" customHeight="1" x14ac:dyDescent="0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6.25" customHeight="1" x14ac:dyDescent="0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6.25" customHeight="1" x14ac:dyDescent="0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6.25" customHeight="1" x14ac:dyDescent="0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6.25" customHeight="1" x14ac:dyDescent="0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6.25" customHeight="1" x14ac:dyDescent="0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6.25" customHeight="1" x14ac:dyDescent="0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 x14ac:dyDescent="0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 x14ac:dyDescent="0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6.25" customHeight="1" x14ac:dyDescent="0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6.25" customHeight="1" x14ac:dyDescent="0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6.25" customHeight="1" x14ac:dyDescent="0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6.25" customHeight="1" x14ac:dyDescent="0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6.25" customHeight="1" x14ac:dyDescent="0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6.25" customHeight="1" x14ac:dyDescent="0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6.25" customHeight="1" x14ac:dyDescent="0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6.25" customHeight="1" x14ac:dyDescent="0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6.25" customHeight="1" x14ac:dyDescent="0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6.25" customHeight="1" x14ac:dyDescent="0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6.25" customHeight="1" x14ac:dyDescent="0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6.25" customHeight="1" x14ac:dyDescent="0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6.25" customHeight="1" x14ac:dyDescent="0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6.25" customHeight="1" x14ac:dyDescent="0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6.25" customHeight="1" x14ac:dyDescent="0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6.25" customHeight="1" x14ac:dyDescent="0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6.25" customHeight="1" x14ac:dyDescent="0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6.25" customHeight="1" x14ac:dyDescent="0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6.25" customHeight="1" x14ac:dyDescent="0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6.25" customHeight="1" x14ac:dyDescent="0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6.25" customHeight="1" x14ac:dyDescent="0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6.25" customHeight="1" x14ac:dyDescent="0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6.25" customHeight="1" x14ac:dyDescent="0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6.25" customHeight="1" x14ac:dyDescent="0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6.25" customHeight="1" x14ac:dyDescent="0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6.25" customHeight="1" x14ac:dyDescent="0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6.25" customHeight="1" x14ac:dyDescent="0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6.25" customHeight="1" x14ac:dyDescent="0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6.25" customHeight="1" x14ac:dyDescent="0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6.25" customHeight="1" x14ac:dyDescent="0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6.25" customHeight="1" x14ac:dyDescent="0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6.25" customHeight="1" x14ac:dyDescent="0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6.25" customHeight="1" x14ac:dyDescent="0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6.25" customHeight="1" x14ac:dyDescent="0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6.25" customHeight="1" x14ac:dyDescent="0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6.25" customHeight="1" x14ac:dyDescent="0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6.25" customHeight="1" x14ac:dyDescent="0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6.25" customHeight="1" x14ac:dyDescent="0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6.25" customHeight="1" x14ac:dyDescent="0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6.25" customHeight="1" x14ac:dyDescent="0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6.25" customHeight="1" x14ac:dyDescent="0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6.25" customHeight="1" x14ac:dyDescent="0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6.25" customHeight="1" x14ac:dyDescent="0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6.25" customHeight="1" x14ac:dyDescent="0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6.25" customHeight="1" x14ac:dyDescent="0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6.25" customHeight="1" x14ac:dyDescent="0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6.25" customHeight="1" x14ac:dyDescent="0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6.25" customHeight="1" x14ac:dyDescent="0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6.25" customHeight="1" x14ac:dyDescent="0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6.25" customHeight="1" x14ac:dyDescent="0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6.25" customHeight="1" x14ac:dyDescent="0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6.25" customHeight="1" x14ac:dyDescent="0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6.25" customHeight="1" x14ac:dyDescent="0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6.25" customHeight="1" x14ac:dyDescent="0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6.25" customHeight="1" x14ac:dyDescent="0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6.25" customHeight="1" x14ac:dyDescent="0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6.25" customHeight="1" x14ac:dyDescent="0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6.25" customHeight="1" x14ac:dyDescent="0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6.25" customHeight="1" x14ac:dyDescent="0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6.25" customHeight="1" x14ac:dyDescent="0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6.25" customHeight="1" x14ac:dyDescent="0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6.25" customHeight="1" x14ac:dyDescent="0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6.25" customHeight="1" x14ac:dyDescent="0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6.25" customHeight="1" x14ac:dyDescent="0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6.25" customHeight="1" x14ac:dyDescent="0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6.25" customHeight="1" x14ac:dyDescent="0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6.25" customHeight="1" x14ac:dyDescent="0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6.25" customHeight="1" x14ac:dyDescent="0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6.25" customHeight="1" x14ac:dyDescent="0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6.25" customHeight="1" x14ac:dyDescent="0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6.25" customHeight="1" x14ac:dyDescent="0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6.25" customHeight="1" x14ac:dyDescent="0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6.25" customHeight="1" x14ac:dyDescent="0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6.25" customHeight="1" x14ac:dyDescent="0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6.25" customHeight="1" x14ac:dyDescent="0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6.25" customHeight="1" x14ac:dyDescent="0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6.25" customHeight="1" x14ac:dyDescent="0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6.25" customHeight="1" x14ac:dyDescent="0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6.25" customHeight="1" x14ac:dyDescent="0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6.25" customHeight="1" x14ac:dyDescent="0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6.25" customHeight="1" x14ac:dyDescent="0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6.25" customHeight="1" x14ac:dyDescent="0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6.25" customHeight="1" x14ac:dyDescent="0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6.25" customHeight="1" x14ac:dyDescent="0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6.25" customHeight="1" x14ac:dyDescent="0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6.25" customHeight="1" x14ac:dyDescent="0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6.25" customHeight="1" x14ac:dyDescent="0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6.25" customHeight="1" x14ac:dyDescent="0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6.25" customHeight="1" x14ac:dyDescent="0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6.25" customHeight="1" x14ac:dyDescent="0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6.25" customHeight="1" x14ac:dyDescent="0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6.25" customHeight="1" x14ac:dyDescent="0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6.25" customHeight="1" x14ac:dyDescent="0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6.25" customHeight="1" x14ac:dyDescent="0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6.25" customHeight="1" x14ac:dyDescent="0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6.25" customHeight="1" x14ac:dyDescent="0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6.25" customHeight="1" x14ac:dyDescent="0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6.25" customHeight="1" x14ac:dyDescent="0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6.25" customHeight="1" x14ac:dyDescent="0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6.25" customHeight="1" x14ac:dyDescent="0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6.25" customHeight="1" x14ac:dyDescent="0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6.25" customHeight="1" x14ac:dyDescent="0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6.25" customHeight="1" x14ac:dyDescent="0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6.25" customHeight="1" x14ac:dyDescent="0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6.25" customHeight="1" x14ac:dyDescent="0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6.25" customHeight="1" x14ac:dyDescent="0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6.25" customHeight="1" x14ac:dyDescent="0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6.25" customHeight="1" x14ac:dyDescent="0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6.25" customHeight="1" x14ac:dyDescent="0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6.25" customHeight="1" x14ac:dyDescent="0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6.25" customHeight="1" x14ac:dyDescent="0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6.25" customHeight="1" x14ac:dyDescent="0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6.25" customHeight="1" x14ac:dyDescent="0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6.25" customHeight="1" x14ac:dyDescent="0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6.25" customHeight="1" x14ac:dyDescent="0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6.25" customHeight="1" x14ac:dyDescent="0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6.25" customHeight="1" x14ac:dyDescent="0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6.25" customHeight="1" x14ac:dyDescent="0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6.25" customHeight="1" x14ac:dyDescent="0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6.25" customHeight="1" x14ac:dyDescent="0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6.25" customHeight="1" x14ac:dyDescent="0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6.25" customHeight="1" x14ac:dyDescent="0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6.25" customHeight="1" x14ac:dyDescent="0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6.25" customHeight="1" x14ac:dyDescent="0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6.25" customHeight="1" x14ac:dyDescent="0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6.25" customHeight="1" x14ac:dyDescent="0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6.25" customHeight="1" x14ac:dyDescent="0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6.25" customHeight="1" x14ac:dyDescent="0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6.25" customHeight="1" x14ac:dyDescent="0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6.25" customHeight="1" x14ac:dyDescent="0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6.25" customHeight="1" x14ac:dyDescent="0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6.25" customHeight="1" x14ac:dyDescent="0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6.25" customHeight="1" x14ac:dyDescent="0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6.25" customHeight="1" x14ac:dyDescent="0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6.25" customHeight="1" x14ac:dyDescent="0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6.25" customHeight="1" x14ac:dyDescent="0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6.25" customHeight="1" x14ac:dyDescent="0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6.25" customHeight="1" x14ac:dyDescent="0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6.25" customHeight="1" x14ac:dyDescent="0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6.25" customHeight="1" x14ac:dyDescent="0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6.25" customHeight="1" x14ac:dyDescent="0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6.25" customHeight="1" x14ac:dyDescent="0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6.25" customHeight="1" x14ac:dyDescent="0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6.25" customHeight="1" x14ac:dyDescent="0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6.25" customHeight="1" x14ac:dyDescent="0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6.25" customHeight="1" x14ac:dyDescent="0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6.25" customHeight="1" x14ac:dyDescent="0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6.25" customHeight="1" x14ac:dyDescent="0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6.25" customHeight="1" x14ac:dyDescent="0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6.25" customHeight="1" x14ac:dyDescent="0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6.25" customHeight="1" x14ac:dyDescent="0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6.25" customHeight="1" x14ac:dyDescent="0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6.25" customHeight="1" x14ac:dyDescent="0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6.25" customHeight="1" x14ac:dyDescent="0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6.25" customHeight="1" x14ac:dyDescent="0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6.25" customHeight="1" x14ac:dyDescent="0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6.25" customHeight="1" x14ac:dyDescent="0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6.25" customHeight="1" x14ac:dyDescent="0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6.25" customHeight="1" x14ac:dyDescent="0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6.25" customHeight="1" x14ac:dyDescent="0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6.25" customHeight="1" x14ac:dyDescent="0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6.25" customHeight="1" x14ac:dyDescent="0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6.25" customHeight="1" x14ac:dyDescent="0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6.25" customHeight="1" x14ac:dyDescent="0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6.25" customHeight="1" x14ac:dyDescent="0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6.25" customHeight="1" x14ac:dyDescent="0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6.25" customHeight="1" x14ac:dyDescent="0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6.25" customHeight="1" x14ac:dyDescent="0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6.25" customHeight="1" x14ac:dyDescent="0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6.25" customHeight="1" x14ac:dyDescent="0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6.25" customHeight="1" x14ac:dyDescent="0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6.25" customHeight="1" x14ac:dyDescent="0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6.25" customHeight="1" x14ac:dyDescent="0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6.25" customHeight="1" x14ac:dyDescent="0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6.25" customHeight="1" x14ac:dyDescent="0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6.25" customHeight="1" x14ac:dyDescent="0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6.25" customHeight="1" x14ac:dyDescent="0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6.25" customHeight="1" x14ac:dyDescent="0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6.25" customHeight="1" x14ac:dyDescent="0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6.25" customHeight="1" x14ac:dyDescent="0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6.25" customHeight="1" x14ac:dyDescent="0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6.25" customHeight="1" x14ac:dyDescent="0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6.25" customHeight="1" x14ac:dyDescent="0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6.25" customHeight="1" x14ac:dyDescent="0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6.25" customHeight="1" x14ac:dyDescent="0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6.25" customHeight="1" x14ac:dyDescent="0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6.25" customHeight="1" x14ac:dyDescent="0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6.25" customHeight="1" x14ac:dyDescent="0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6.25" customHeight="1" x14ac:dyDescent="0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6.25" customHeight="1" x14ac:dyDescent="0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6.25" customHeight="1" x14ac:dyDescent="0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6.25" customHeight="1" x14ac:dyDescent="0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6.25" customHeight="1" x14ac:dyDescent="0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6.25" customHeight="1" x14ac:dyDescent="0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6.25" customHeight="1" x14ac:dyDescent="0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6.25" customHeight="1" x14ac:dyDescent="0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6.25" customHeight="1" x14ac:dyDescent="0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6.25" customHeight="1" x14ac:dyDescent="0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6.25" customHeight="1" x14ac:dyDescent="0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6.25" customHeight="1" x14ac:dyDescent="0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6.25" customHeight="1" x14ac:dyDescent="0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6.25" customHeight="1" x14ac:dyDescent="0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6.25" customHeight="1" x14ac:dyDescent="0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6.25" customHeight="1" x14ac:dyDescent="0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6.25" customHeight="1" x14ac:dyDescent="0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6.25" customHeight="1" x14ac:dyDescent="0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6.25" customHeight="1" x14ac:dyDescent="0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6.25" customHeight="1" x14ac:dyDescent="0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6.25" customHeight="1" x14ac:dyDescent="0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6.25" customHeight="1" x14ac:dyDescent="0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6.25" customHeight="1" x14ac:dyDescent="0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6.25" customHeight="1" x14ac:dyDescent="0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6.25" customHeight="1" x14ac:dyDescent="0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6.25" customHeight="1" x14ac:dyDescent="0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6.25" customHeight="1" x14ac:dyDescent="0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6.25" customHeight="1" x14ac:dyDescent="0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6.25" customHeight="1" x14ac:dyDescent="0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6.25" customHeight="1" x14ac:dyDescent="0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6.25" customHeight="1" x14ac:dyDescent="0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6.25" customHeight="1" x14ac:dyDescent="0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6.25" customHeight="1" x14ac:dyDescent="0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6.25" customHeight="1" x14ac:dyDescent="0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6.25" customHeight="1" x14ac:dyDescent="0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6.25" customHeight="1" x14ac:dyDescent="0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6.25" customHeight="1" x14ac:dyDescent="0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6.25" customHeight="1" x14ac:dyDescent="0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6.25" customHeight="1" x14ac:dyDescent="0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6.25" customHeight="1" x14ac:dyDescent="0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6.25" customHeight="1" x14ac:dyDescent="0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6.25" customHeight="1" x14ac:dyDescent="0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6.25" customHeight="1" x14ac:dyDescent="0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6.25" customHeight="1" x14ac:dyDescent="0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6.25" customHeight="1" x14ac:dyDescent="0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6.25" customHeight="1" x14ac:dyDescent="0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6.25" customHeight="1" x14ac:dyDescent="0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6.25" customHeight="1" x14ac:dyDescent="0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6.25" customHeight="1" x14ac:dyDescent="0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6.25" customHeight="1" x14ac:dyDescent="0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6.25" customHeight="1" x14ac:dyDescent="0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6.25" customHeight="1" x14ac:dyDescent="0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6.25" customHeight="1" x14ac:dyDescent="0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6.25" customHeight="1" x14ac:dyDescent="0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6.25" customHeight="1" x14ac:dyDescent="0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6.25" customHeight="1" x14ac:dyDescent="0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6.25" customHeight="1" x14ac:dyDescent="0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6.25" customHeight="1" x14ac:dyDescent="0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6.25" customHeight="1" x14ac:dyDescent="0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6.25" customHeight="1" x14ac:dyDescent="0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6.25" customHeight="1" x14ac:dyDescent="0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6.25" customHeight="1" x14ac:dyDescent="0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6.25" customHeight="1" x14ac:dyDescent="0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6.25" customHeight="1" x14ac:dyDescent="0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6.25" customHeight="1" x14ac:dyDescent="0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6.25" customHeight="1" x14ac:dyDescent="0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6.25" customHeight="1" x14ac:dyDescent="0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6.25" customHeight="1" x14ac:dyDescent="0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6.25" customHeight="1" x14ac:dyDescent="0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6.25" customHeight="1" x14ac:dyDescent="0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6.25" customHeight="1" x14ac:dyDescent="0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6.25" customHeight="1" x14ac:dyDescent="0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6.25" customHeight="1" x14ac:dyDescent="0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6.25" customHeight="1" x14ac:dyDescent="0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6.25" customHeight="1" x14ac:dyDescent="0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6.25" customHeight="1" x14ac:dyDescent="0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6.25" customHeight="1" x14ac:dyDescent="0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6.25" customHeight="1" x14ac:dyDescent="0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6.25" customHeight="1" x14ac:dyDescent="0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6.25" customHeight="1" x14ac:dyDescent="0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6.25" customHeight="1" x14ac:dyDescent="0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6.25" customHeight="1" x14ac:dyDescent="0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6.25" customHeight="1" x14ac:dyDescent="0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6.25" customHeight="1" x14ac:dyDescent="0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6.25" customHeight="1" x14ac:dyDescent="0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6.25" customHeight="1" x14ac:dyDescent="0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6.25" customHeight="1" x14ac:dyDescent="0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6.25" customHeight="1" x14ac:dyDescent="0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6.25" customHeight="1" x14ac:dyDescent="0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6.25" customHeight="1" x14ac:dyDescent="0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6.25" customHeight="1" x14ac:dyDescent="0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6.25" customHeight="1" x14ac:dyDescent="0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6.25" customHeight="1" x14ac:dyDescent="0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6.25" customHeight="1" x14ac:dyDescent="0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6.25" customHeight="1" x14ac:dyDescent="0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6.25" customHeight="1" x14ac:dyDescent="0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6.25" customHeight="1" x14ac:dyDescent="0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6.25" customHeight="1" x14ac:dyDescent="0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6.25" customHeight="1" x14ac:dyDescent="0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6.25" customHeight="1" x14ac:dyDescent="0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6.25" customHeight="1" x14ac:dyDescent="0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6.25" customHeight="1" x14ac:dyDescent="0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6.25" customHeight="1" x14ac:dyDescent="0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6.25" customHeight="1" x14ac:dyDescent="0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6.25" customHeight="1" x14ac:dyDescent="0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6.25" customHeight="1" x14ac:dyDescent="0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6.25" customHeight="1" x14ac:dyDescent="0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6.25" customHeight="1" x14ac:dyDescent="0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6.25" customHeight="1" x14ac:dyDescent="0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6.25" customHeight="1" x14ac:dyDescent="0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6.25" customHeight="1" x14ac:dyDescent="0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6.25" customHeight="1" x14ac:dyDescent="0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6.25" customHeight="1" x14ac:dyDescent="0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6.25" customHeight="1" x14ac:dyDescent="0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6.25" customHeight="1" x14ac:dyDescent="0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6.25" customHeight="1" x14ac:dyDescent="0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6.25" customHeight="1" x14ac:dyDescent="0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6.25" customHeight="1" x14ac:dyDescent="0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6.25" customHeight="1" x14ac:dyDescent="0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6.25" customHeight="1" x14ac:dyDescent="0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6.25" customHeight="1" x14ac:dyDescent="0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6.25" customHeight="1" x14ac:dyDescent="0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6.25" customHeight="1" x14ac:dyDescent="0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6.25" customHeight="1" x14ac:dyDescent="0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6.25" customHeight="1" x14ac:dyDescent="0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6.25" customHeight="1" x14ac:dyDescent="0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6.25" customHeight="1" x14ac:dyDescent="0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6.25" customHeight="1" x14ac:dyDescent="0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6.25" customHeight="1" x14ac:dyDescent="0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6.25" customHeight="1" x14ac:dyDescent="0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6.25" customHeight="1" x14ac:dyDescent="0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6.25" customHeight="1" x14ac:dyDescent="0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6.25" customHeight="1" x14ac:dyDescent="0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6.25" customHeight="1" x14ac:dyDescent="0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6.25" customHeight="1" x14ac:dyDescent="0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6.25" customHeight="1" x14ac:dyDescent="0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6.25" customHeight="1" x14ac:dyDescent="0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6.25" customHeight="1" x14ac:dyDescent="0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6.25" customHeight="1" x14ac:dyDescent="0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6.25" customHeight="1" x14ac:dyDescent="0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6.25" customHeight="1" x14ac:dyDescent="0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6.25" customHeight="1" x14ac:dyDescent="0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6.25" customHeight="1" x14ac:dyDescent="0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6.25" customHeight="1" x14ac:dyDescent="0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6.25" customHeight="1" x14ac:dyDescent="0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6.25" customHeight="1" x14ac:dyDescent="0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6.25" customHeight="1" x14ac:dyDescent="0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6.25" customHeight="1" x14ac:dyDescent="0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6.25" customHeight="1" x14ac:dyDescent="0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6.25" customHeight="1" x14ac:dyDescent="0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6.25" customHeight="1" x14ac:dyDescent="0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6.25" customHeight="1" x14ac:dyDescent="0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6.25" customHeight="1" x14ac:dyDescent="0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6.25" customHeight="1" x14ac:dyDescent="0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6.25" customHeight="1" x14ac:dyDescent="0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6.25" customHeight="1" x14ac:dyDescent="0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6.25" customHeight="1" x14ac:dyDescent="0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6.25" customHeight="1" x14ac:dyDescent="0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6.25" customHeight="1" x14ac:dyDescent="0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6.25" customHeight="1" x14ac:dyDescent="0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6.25" customHeight="1" x14ac:dyDescent="0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6.25" customHeight="1" x14ac:dyDescent="0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6.25" customHeight="1" x14ac:dyDescent="0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6.25" customHeight="1" x14ac:dyDescent="0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6.25" customHeight="1" x14ac:dyDescent="0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6.25" customHeight="1" x14ac:dyDescent="0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6.25" customHeight="1" x14ac:dyDescent="0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6.25" customHeight="1" x14ac:dyDescent="0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6.25" customHeight="1" x14ac:dyDescent="0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6.25" customHeight="1" x14ac:dyDescent="0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6.25" customHeight="1" x14ac:dyDescent="0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6.25" customHeight="1" x14ac:dyDescent="0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6.25" customHeight="1" x14ac:dyDescent="0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6.25" customHeight="1" x14ac:dyDescent="0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6.25" customHeight="1" x14ac:dyDescent="0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6.25" customHeight="1" x14ac:dyDescent="0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6.25" customHeight="1" x14ac:dyDescent="0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6.25" customHeight="1" x14ac:dyDescent="0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6.25" customHeight="1" x14ac:dyDescent="0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6.25" customHeight="1" x14ac:dyDescent="0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6.25" customHeight="1" x14ac:dyDescent="0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6.25" customHeight="1" x14ac:dyDescent="0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6.25" customHeight="1" x14ac:dyDescent="0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6.25" customHeight="1" x14ac:dyDescent="0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6.25" customHeight="1" x14ac:dyDescent="0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6.25" customHeight="1" x14ac:dyDescent="0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6.25" customHeight="1" x14ac:dyDescent="0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6.25" customHeight="1" x14ac:dyDescent="0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6.25" customHeight="1" x14ac:dyDescent="0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6.25" customHeight="1" x14ac:dyDescent="0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6.25" customHeight="1" x14ac:dyDescent="0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6.25" customHeight="1" x14ac:dyDescent="0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6.25" customHeight="1" x14ac:dyDescent="0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6.25" customHeight="1" x14ac:dyDescent="0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6.25" customHeight="1" x14ac:dyDescent="0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6.25" customHeight="1" x14ac:dyDescent="0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6.25" customHeight="1" x14ac:dyDescent="0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6.25" customHeight="1" x14ac:dyDescent="0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6.25" customHeight="1" x14ac:dyDescent="0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6.25" customHeight="1" x14ac:dyDescent="0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6.25" customHeight="1" x14ac:dyDescent="0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6.25" customHeight="1" x14ac:dyDescent="0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6.25" customHeight="1" x14ac:dyDescent="0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6.25" customHeight="1" x14ac:dyDescent="0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6.25" customHeight="1" x14ac:dyDescent="0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6.25" customHeight="1" x14ac:dyDescent="0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6.25" customHeight="1" x14ac:dyDescent="0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6.25" customHeight="1" x14ac:dyDescent="0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6.25" customHeight="1" x14ac:dyDescent="0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6.25" customHeight="1" x14ac:dyDescent="0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6.25" customHeight="1" x14ac:dyDescent="0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6.25" customHeight="1" x14ac:dyDescent="0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6.25" customHeight="1" x14ac:dyDescent="0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6.25" customHeight="1" x14ac:dyDescent="0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6.25" customHeight="1" x14ac:dyDescent="0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6.25" customHeight="1" x14ac:dyDescent="0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6.25" customHeight="1" x14ac:dyDescent="0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6.25" customHeight="1" x14ac:dyDescent="0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6.25" customHeight="1" x14ac:dyDescent="0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 x14ac:dyDescent="0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6.25" customHeight="1" x14ac:dyDescent="0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6.25" customHeight="1" x14ac:dyDescent="0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6.25" customHeight="1" x14ac:dyDescent="0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6.25" customHeight="1" x14ac:dyDescent="0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6.25" customHeight="1" x14ac:dyDescent="0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6.25" customHeight="1" x14ac:dyDescent="0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6.25" customHeight="1" x14ac:dyDescent="0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6.25" customHeight="1" x14ac:dyDescent="0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6.25" customHeight="1" x14ac:dyDescent="0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6.25" customHeight="1" x14ac:dyDescent="0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6.25" customHeight="1" x14ac:dyDescent="0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6.25" customHeight="1" x14ac:dyDescent="0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6.25" customHeight="1" x14ac:dyDescent="0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6.25" customHeight="1" x14ac:dyDescent="0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6.25" customHeight="1" x14ac:dyDescent="0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6.25" customHeight="1" x14ac:dyDescent="0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6.25" customHeight="1" x14ac:dyDescent="0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6.25" customHeight="1" x14ac:dyDescent="0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6.25" customHeight="1" x14ac:dyDescent="0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6.25" customHeight="1" x14ac:dyDescent="0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6.25" customHeight="1" x14ac:dyDescent="0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6.25" customHeight="1" x14ac:dyDescent="0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6.25" customHeight="1" x14ac:dyDescent="0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6.25" customHeight="1" x14ac:dyDescent="0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6.25" customHeight="1" x14ac:dyDescent="0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6.25" customHeight="1" x14ac:dyDescent="0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6.25" customHeight="1" x14ac:dyDescent="0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6.25" customHeight="1" x14ac:dyDescent="0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6.25" customHeight="1" x14ac:dyDescent="0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6.25" customHeight="1" x14ac:dyDescent="0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6.25" customHeight="1" x14ac:dyDescent="0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6.25" customHeight="1" x14ac:dyDescent="0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6.25" customHeight="1" x14ac:dyDescent="0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6.25" customHeight="1" x14ac:dyDescent="0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6.25" customHeight="1" x14ac:dyDescent="0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6.25" customHeight="1" x14ac:dyDescent="0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6.25" customHeight="1" x14ac:dyDescent="0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6.25" customHeight="1" x14ac:dyDescent="0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6.25" customHeight="1" x14ac:dyDescent="0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6.25" customHeight="1" x14ac:dyDescent="0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6.25" customHeight="1" x14ac:dyDescent="0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6.25" customHeight="1" x14ac:dyDescent="0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6.25" customHeight="1" x14ac:dyDescent="0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6.25" customHeight="1" x14ac:dyDescent="0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6.25" customHeight="1" x14ac:dyDescent="0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6.25" customHeight="1" x14ac:dyDescent="0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6.25" customHeight="1" x14ac:dyDescent="0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6.25" customHeight="1" x14ac:dyDescent="0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6.25" customHeight="1" x14ac:dyDescent="0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6.25" customHeight="1" x14ac:dyDescent="0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6.25" customHeight="1" x14ac:dyDescent="0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6.25" customHeight="1" x14ac:dyDescent="0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6.25" customHeight="1" x14ac:dyDescent="0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6.25" customHeight="1" x14ac:dyDescent="0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6.25" customHeight="1" x14ac:dyDescent="0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6.25" customHeight="1" x14ac:dyDescent="0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6.25" customHeight="1" x14ac:dyDescent="0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6.25" customHeight="1" x14ac:dyDescent="0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6.25" customHeight="1" x14ac:dyDescent="0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6.25" customHeight="1" x14ac:dyDescent="0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6.25" customHeight="1" x14ac:dyDescent="0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6.25" customHeight="1" x14ac:dyDescent="0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6.25" customHeight="1" x14ac:dyDescent="0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6.25" customHeight="1" x14ac:dyDescent="0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6.25" customHeight="1" x14ac:dyDescent="0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6.25" customHeight="1" x14ac:dyDescent="0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6.25" customHeight="1" x14ac:dyDescent="0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6.25" customHeight="1" x14ac:dyDescent="0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6.25" customHeight="1" x14ac:dyDescent="0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6.25" customHeight="1" x14ac:dyDescent="0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6.25" customHeight="1" x14ac:dyDescent="0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6.25" customHeight="1" x14ac:dyDescent="0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6.25" customHeight="1" x14ac:dyDescent="0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6.25" customHeight="1" x14ac:dyDescent="0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6.25" customHeight="1" x14ac:dyDescent="0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6.25" customHeight="1" x14ac:dyDescent="0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6.25" customHeight="1" x14ac:dyDescent="0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6.25" customHeight="1" x14ac:dyDescent="0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6.25" customHeight="1" x14ac:dyDescent="0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6.25" customHeight="1" x14ac:dyDescent="0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6.25" customHeight="1" x14ac:dyDescent="0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6.25" customHeight="1" x14ac:dyDescent="0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6.25" customHeight="1" x14ac:dyDescent="0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6.25" customHeight="1" x14ac:dyDescent="0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6.25" customHeight="1" x14ac:dyDescent="0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6.25" customHeight="1" x14ac:dyDescent="0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6.25" customHeight="1" x14ac:dyDescent="0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6.25" customHeight="1" x14ac:dyDescent="0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6.25" customHeight="1" x14ac:dyDescent="0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6.25" customHeight="1" x14ac:dyDescent="0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6.25" customHeight="1" x14ac:dyDescent="0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6.25" customHeight="1" x14ac:dyDescent="0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6.25" customHeight="1" x14ac:dyDescent="0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6.25" customHeight="1" x14ac:dyDescent="0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6.25" customHeight="1" x14ac:dyDescent="0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6.25" customHeight="1" x14ac:dyDescent="0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6.25" customHeight="1" x14ac:dyDescent="0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6.25" customHeight="1" x14ac:dyDescent="0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6.25" customHeight="1" x14ac:dyDescent="0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6.25" customHeight="1" x14ac:dyDescent="0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6.25" customHeight="1" x14ac:dyDescent="0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6.25" customHeight="1" x14ac:dyDescent="0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6.25" customHeight="1" x14ac:dyDescent="0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6.25" customHeight="1" x14ac:dyDescent="0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6.25" customHeight="1" x14ac:dyDescent="0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6.25" customHeight="1" x14ac:dyDescent="0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6.25" customHeight="1" x14ac:dyDescent="0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6.25" customHeight="1" x14ac:dyDescent="0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6.25" customHeight="1" x14ac:dyDescent="0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6.25" customHeight="1" x14ac:dyDescent="0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6.25" customHeight="1" x14ac:dyDescent="0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6.25" customHeight="1" x14ac:dyDescent="0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6.25" customHeight="1" x14ac:dyDescent="0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6.25" customHeight="1" x14ac:dyDescent="0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6.25" customHeight="1" x14ac:dyDescent="0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6.25" customHeight="1" x14ac:dyDescent="0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6.25" customHeight="1" x14ac:dyDescent="0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6.25" customHeight="1" x14ac:dyDescent="0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6.25" customHeight="1" x14ac:dyDescent="0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6.25" customHeight="1" x14ac:dyDescent="0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6.25" customHeight="1" x14ac:dyDescent="0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6.25" customHeight="1" x14ac:dyDescent="0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6.25" customHeight="1" x14ac:dyDescent="0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6.25" customHeight="1" x14ac:dyDescent="0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6.25" customHeight="1" x14ac:dyDescent="0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6.25" customHeight="1" x14ac:dyDescent="0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6.25" customHeight="1" x14ac:dyDescent="0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6.25" customHeight="1" x14ac:dyDescent="0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6.25" customHeight="1" x14ac:dyDescent="0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6.25" customHeight="1" x14ac:dyDescent="0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6.25" customHeight="1" x14ac:dyDescent="0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6.25" customHeight="1" x14ac:dyDescent="0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6.25" customHeight="1" x14ac:dyDescent="0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6.25" customHeight="1" x14ac:dyDescent="0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6.25" customHeight="1" x14ac:dyDescent="0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6.25" customHeight="1" x14ac:dyDescent="0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6.25" customHeight="1" x14ac:dyDescent="0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6.25" customHeight="1" x14ac:dyDescent="0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6.25" customHeight="1" x14ac:dyDescent="0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6.25" customHeight="1" x14ac:dyDescent="0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6.25" customHeight="1" x14ac:dyDescent="0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6.25" customHeight="1" x14ac:dyDescent="0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6.25" customHeight="1" x14ac:dyDescent="0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6.25" customHeight="1" x14ac:dyDescent="0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6.25" customHeight="1" x14ac:dyDescent="0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6.25" customHeight="1" x14ac:dyDescent="0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6.25" customHeight="1" x14ac:dyDescent="0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6.25" customHeight="1" x14ac:dyDescent="0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6.25" customHeight="1" x14ac:dyDescent="0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6.25" customHeight="1" x14ac:dyDescent="0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6.25" customHeight="1" x14ac:dyDescent="0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6.25" customHeight="1" x14ac:dyDescent="0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6.25" customHeight="1" x14ac:dyDescent="0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6.25" customHeight="1" x14ac:dyDescent="0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6.25" customHeight="1" x14ac:dyDescent="0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6.25" customHeight="1" x14ac:dyDescent="0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6.25" customHeight="1" x14ac:dyDescent="0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6.25" customHeight="1" x14ac:dyDescent="0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6.25" customHeight="1" x14ac:dyDescent="0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6.25" customHeight="1" x14ac:dyDescent="0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6.25" customHeight="1" x14ac:dyDescent="0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6.25" customHeight="1" x14ac:dyDescent="0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6.25" customHeight="1" x14ac:dyDescent="0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6.25" customHeight="1" x14ac:dyDescent="0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6.25" customHeight="1" x14ac:dyDescent="0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6.25" customHeight="1" x14ac:dyDescent="0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6.25" customHeight="1" x14ac:dyDescent="0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6.25" customHeight="1" x14ac:dyDescent="0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6.25" customHeight="1" x14ac:dyDescent="0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6.25" customHeight="1" x14ac:dyDescent="0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6.25" customHeight="1" x14ac:dyDescent="0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6.25" customHeight="1" x14ac:dyDescent="0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6.25" customHeight="1" x14ac:dyDescent="0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6.25" customHeight="1" x14ac:dyDescent="0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6.25" customHeight="1" x14ac:dyDescent="0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6.25" customHeight="1" x14ac:dyDescent="0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6.25" customHeight="1" x14ac:dyDescent="0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6.25" customHeight="1" x14ac:dyDescent="0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6.25" customHeight="1" x14ac:dyDescent="0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6.25" customHeight="1" x14ac:dyDescent="0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6.25" customHeight="1" x14ac:dyDescent="0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6.25" customHeight="1" x14ac:dyDescent="0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6.25" customHeight="1" x14ac:dyDescent="0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6.25" customHeight="1" x14ac:dyDescent="0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6.25" customHeight="1" x14ac:dyDescent="0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6.25" customHeight="1" x14ac:dyDescent="0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6.25" customHeight="1" x14ac:dyDescent="0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6.25" customHeight="1" x14ac:dyDescent="0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6.25" customHeight="1" x14ac:dyDescent="0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6.25" customHeight="1" x14ac:dyDescent="0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6.25" customHeight="1" x14ac:dyDescent="0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6.25" customHeight="1" x14ac:dyDescent="0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6.25" customHeight="1" x14ac:dyDescent="0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6.25" customHeight="1" x14ac:dyDescent="0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6.25" customHeight="1" x14ac:dyDescent="0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6.25" customHeight="1" x14ac:dyDescent="0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6.25" customHeight="1" x14ac:dyDescent="0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6.25" customHeight="1" x14ac:dyDescent="0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6.25" customHeight="1" x14ac:dyDescent="0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6.25" customHeight="1" x14ac:dyDescent="0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6.25" customHeight="1" x14ac:dyDescent="0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6.25" customHeight="1" x14ac:dyDescent="0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6.25" customHeight="1" x14ac:dyDescent="0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6.25" customHeight="1" x14ac:dyDescent="0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6.25" customHeight="1" x14ac:dyDescent="0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6.25" customHeight="1" x14ac:dyDescent="0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6.25" customHeight="1" x14ac:dyDescent="0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6.25" customHeight="1" x14ac:dyDescent="0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6.25" customHeight="1" x14ac:dyDescent="0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6.25" customHeight="1" x14ac:dyDescent="0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6.25" customHeight="1" x14ac:dyDescent="0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6.25" customHeight="1" x14ac:dyDescent="0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6.25" customHeight="1" x14ac:dyDescent="0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6.25" customHeight="1" x14ac:dyDescent="0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6.25" customHeight="1" x14ac:dyDescent="0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6.25" customHeight="1" x14ac:dyDescent="0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6.25" customHeight="1" x14ac:dyDescent="0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6.25" customHeight="1" x14ac:dyDescent="0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6.25" customHeight="1" x14ac:dyDescent="0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6.25" customHeight="1" x14ac:dyDescent="0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6.25" customHeight="1" x14ac:dyDescent="0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6.25" customHeight="1" x14ac:dyDescent="0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38B48-6837-4F7E-90F1-90A44BE6B37B}">
  <sheetPr>
    <tabColor rgb="FFFFFF00"/>
  </sheetPr>
  <dimension ref="B1:I26"/>
  <sheetViews>
    <sheetView topLeftCell="A12" zoomScaleNormal="100" workbookViewId="0">
      <selection activeCell="F25" sqref="F25"/>
    </sheetView>
  </sheetViews>
  <sheetFormatPr defaultColWidth="8.6875" defaultRowHeight="13.5" x14ac:dyDescent="0.35"/>
  <cols>
    <col min="1" max="1" width="8.6875" style="133"/>
    <col min="2" max="2" width="8.6875" style="189"/>
    <col min="3" max="3" width="39.5625" style="190" customWidth="1"/>
    <col min="4" max="4" width="11.1875" style="198" customWidth="1"/>
    <col min="5" max="5" width="10.1875" style="133" customWidth="1"/>
    <col min="6" max="6" width="13.1875" style="133" customWidth="1"/>
    <col min="7" max="7" width="11.25" style="196" customWidth="1"/>
    <col min="8" max="8" width="8.5" style="133" customWidth="1"/>
    <col min="9" max="9" width="23.9375" style="133" customWidth="1"/>
    <col min="10" max="16384" width="8.6875" style="133"/>
  </cols>
  <sheetData>
    <row r="1" spans="2:9" ht="26.55" customHeight="1" x14ac:dyDescent="0.35">
      <c r="B1" s="185" t="s">
        <v>142</v>
      </c>
      <c r="C1" s="185" t="s">
        <v>143</v>
      </c>
      <c r="D1" s="192" t="s">
        <v>164</v>
      </c>
      <c r="E1" s="185" t="s">
        <v>165</v>
      </c>
      <c r="G1" s="191" t="s">
        <v>163</v>
      </c>
      <c r="H1" s="201" t="s">
        <v>168</v>
      </c>
      <c r="I1" s="200"/>
    </row>
    <row r="2" spans="2:9" ht="14.25" x14ac:dyDescent="0.35">
      <c r="B2" s="186" t="s">
        <v>22</v>
      </c>
      <c r="C2" s="186" t="s">
        <v>18</v>
      </c>
      <c r="D2" s="197">
        <v>9173</v>
      </c>
      <c r="E2" s="187" t="e">
        <f>#REF!</f>
        <v>#REF!</v>
      </c>
      <c r="G2" s="193">
        <v>5383</v>
      </c>
      <c r="H2" s="200">
        <v>861</v>
      </c>
      <c r="I2" s="200"/>
    </row>
    <row r="3" spans="2:9" ht="14.25" x14ac:dyDescent="0.35">
      <c r="B3" s="186" t="s">
        <v>23</v>
      </c>
      <c r="C3" s="186" t="s">
        <v>19</v>
      </c>
      <c r="D3" s="197">
        <v>9173</v>
      </c>
      <c r="E3" s="187" t="e">
        <f>#REF!</f>
        <v>#REF!</v>
      </c>
      <c r="G3" s="193">
        <v>4522</v>
      </c>
      <c r="H3" s="200">
        <v>124</v>
      </c>
      <c r="I3" s="200" t="s">
        <v>166</v>
      </c>
    </row>
    <row r="4" spans="2:9" ht="28.5" x14ac:dyDescent="0.35">
      <c r="B4" s="188" t="s">
        <v>24</v>
      </c>
      <c r="C4" s="186" t="s">
        <v>20</v>
      </c>
      <c r="D4" s="197">
        <v>486</v>
      </c>
      <c r="E4" s="187" t="e">
        <f>#REF!</f>
        <v>#REF!</v>
      </c>
      <c r="G4" s="193">
        <v>194</v>
      </c>
      <c r="H4" s="200">
        <v>31</v>
      </c>
      <c r="I4" s="200" t="s">
        <v>167</v>
      </c>
    </row>
    <row r="5" spans="2:9" ht="28.5" x14ac:dyDescent="0.35">
      <c r="B5" s="188" t="s">
        <v>25</v>
      </c>
      <c r="C5" s="186" t="s">
        <v>97</v>
      </c>
      <c r="D5" s="197">
        <v>98</v>
      </c>
      <c r="E5" s="187" t="e">
        <f>#REF!</f>
        <v>#REF!</v>
      </c>
      <c r="G5" s="193">
        <v>2</v>
      </c>
    </row>
    <row r="6" spans="2:9" ht="14.25" x14ac:dyDescent="0.35">
      <c r="B6" s="188" t="s">
        <v>29</v>
      </c>
      <c r="C6" s="186" t="s">
        <v>132</v>
      </c>
      <c r="D6" s="197">
        <v>48</v>
      </c>
      <c r="E6" s="187" t="e">
        <f>#REF!</f>
        <v>#REF!</v>
      </c>
      <c r="G6" s="193">
        <v>0</v>
      </c>
    </row>
    <row r="7" spans="2:9" ht="28.5" x14ac:dyDescent="0.35">
      <c r="B7" s="188" t="s">
        <v>26</v>
      </c>
      <c r="C7" s="186" t="s">
        <v>98</v>
      </c>
      <c r="D7" s="197">
        <v>195</v>
      </c>
      <c r="E7" s="187" t="e">
        <f>#REF!</f>
        <v>#REF!</v>
      </c>
      <c r="G7" s="193">
        <v>40</v>
      </c>
    </row>
    <row r="8" spans="2:9" ht="42.75" x14ac:dyDescent="0.35">
      <c r="B8" s="188" t="s">
        <v>27</v>
      </c>
      <c r="C8" s="186" t="s">
        <v>99</v>
      </c>
      <c r="D8" s="197">
        <v>31</v>
      </c>
      <c r="E8" s="187" t="e">
        <f>#REF!</f>
        <v>#REF!</v>
      </c>
      <c r="G8" s="193">
        <v>0</v>
      </c>
    </row>
    <row r="9" spans="2:9" ht="14.25" x14ac:dyDescent="0.35">
      <c r="B9" s="188" t="s">
        <v>156</v>
      </c>
      <c r="C9" s="186" t="s">
        <v>75</v>
      </c>
      <c r="D9" s="197">
        <v>0.4</v>
      </c>
      <c r="E9" s="187" t="e">
        <f>#REF!</f>
        <v>#REF!</v>
      </c>
      <c r="G9" s="194">
        <v>0.12857142857142856</v>
      </c>
    </row>
    <row r="10" spans="2:9" ht="14.25" x14ac:dyDescent="0.35">
      <c r="B10" s="188" t="s">
        <v>162</v>
      </c>
      <c r="C10" s="186" t="s">
        <v>78</v>
      </c>
      <c r="D10" s="197">
        <v>0.2</v>
      </c>
      <c r="E10" s="187" t="e">
        <f>#REF!</f>
        <v>#REF!</v>
      </c>
      <c r="G10" s="194">
        <v>2.8571428571428571E-2</v>
      </c>
    </row>
    <row r="11" spans="2:9" ht="28.5" x14ac:dyDescent="0.35">
      <c r="B11" s="188" t="s">
        <v>138</v>
      </c>
      <c r="C11" s="186" t="s">
        <v>133</v>
      </c>
      <c r="D11" s="197">
        <v>606</v>
      </c>
      <c r="E11" s="187" t="e">
        <f>#REF!</f>
        <v>#REF!</v>
      </c>
      <c r="G11" s="193"/>
    </row>
    <row r="12" spans="2:9" ht="28.5" x14ac:dyDescent="0.35">
      <c r="B12" s="188" t="s">
        <v>139</v>
      </c>
      <c r="C12" s="186" t="s">
        <v>56</v>
      </c>
      <c r="D12" s="197">
        <v>484</v>
      </c>
      <c r="E12" s="187" t="e">
        <f>#REF!</f>
        <v>#REF!</v>
      </c>
      <c r="G12" s="193">
        <v>0</v>
      </c>
    </row>
    <row r="13" spans="2:9" ht="28.5" x14ac:dyDescent="0.35">
      <c r="B13" s="188" t="s">
        <v>30</v>
      </c>
      <c r="C13" s="186" t="s">
        <v>101</v>
      </c>
      <c r="D13" s="197">
        <v>20</v>
      </c>
      <c r="E13" s="187" t="e">
        <f>#REF!</f>
        <v>#REF!</v>
      </c>
      <c r="G13" s="193">
        <v>0</v>
      </c>
    </row>
    <row r="14" spans="2:9" ht="14.25" x14ac:dyDescent="0.35">
      <c r="B14" s="188" t="s">
        <v>31</v>
      </c>
      <c r="C14" s="186" t="s">
        <v>58</v>
      </c>
      <c r="D14" s="197">
        <v>20</v>
      </c>
      <c r="E14" s="187" t="e">
        <f>#REF!</f>
        <v>#REF!</v>
      </c>
      <c r="G14" s="193"/>
    </row>
    <row r="15" spans="2:9" ht="14.25" x14ac:dyDescent="0.35">
      <c r="B15" s="188" t="s">
        <v>32</v>
      </c>
      <c r="C15" s="186" t="s">
        <v>59</v>
      </c>
      <c r="D15" s="197">
        <v>0</v>
      </c>
      <c r="E15" s="187" t="e">
        <f>#REF!</f>
        <v>#REF!</v>
      </c>
      <c r="G15" s="193"/>
    </row>
    <row r="16" spans="2:9" ht="28.5" x14ac:dyDescent="0.35">
      <c r="B16" s="188" t="s">
        <v>140</v>
      </c>
      <c r="C16" s="186" t="s">
        <v>80</v>
      </c>
      <c r="D16" s="202">
        <v>0.8</v>
      </c>
      <c r="E16" s="199" t="e">
        <f>#REF!</f>
        <v>#REF!</v>
      </c>
      <c r="G16" s="194"/>
    </row>
    <row r="17" spans="2:9" ht="28.5" x14ac:dyDescent="0.35">
      <c r="B17" s="188" t="s">
        <v>141</v>
      </c>
      <c r="C17" s="186" t="s">
        <v>102</v>
      </c>
      <c r="D17" s="202">
        <v>0.78</v>
      </c>
      <c r="E17" s="199" t="e">
        <f>#REF!</f>
        <v>#REF!</v>
      </c>
      <c r="G17" s="194"/>
    </row>
    <row r="18" spans="2:9" ht="14.25" x14ac:dyDescent="0.35">
      <c r="B18" s="188" t="s">
        <v>35</v>
      </c>
      <c r="C18" s="186" t="s">
        <v>55</v>
      </c>
      <c r="D18" s="197">
        <v>27</v>
      </c>
      <c r="E18" s="187" t="e">
        <f>#REF!</f>
        <v>#REF!</v>
      </c>
      <c r="G18" s="193">
        <v>0</v>
      </c>
      <c r="H18" s="195"/>
      <c r="I18" s="195"/>
    </row>
    <row r="19" spans="2:9" ht="14.25" x14ac:dyDescent="0.35">
      <c r="B19" s="188" t="s">
        <v>104</v>
      </c>
      <c r="C19" s="186" t="s">
        <v>84</v>
      </c>
      <c r="D19" s="202">
        <v>0.9</v>
      </c>
      <c r="E19" s="199" t="e">
        <f>#REF!</f>
        <v>#REF!</v>
      </c>
      <c r="G19" s="194"/>
    </row>
    <row r="20" spans="2:9" ht="14.25" x14ac:dyDescent="0.35">
      <c r="B20" s="188" t="s">
        <v>105</v>
      </c>
      <c r="C20" s="186" t="s">
        <v>85</v>
      </c>
      <c r="D20" s="202">
        <v>0.8</v>
      </c>
      <c r="E20" s="199" t="e">
        <f>#REF!</f>
        <v>#REF!</v>
      </c>
      <c r="G20" s="194"/>
    </row>
    <row r="21" spans="2:9" ht="14.25" x14ac:dyDescent="0.35">
      <c r="B21" s="188" t="s">
        <v>106</v>
      </c>
      <c r="C21" s="186" t="s">
        <v>86</v>
      </c>
      <c r="D21" s="202">
        <v>0.95</v>
      </c>
      <c r="E21" s="199" t="e">
        <f>#REF!</f>
        <v>#REF!</v>
      </c>
      <c r="G21" s="194"/>
    </row>
    <row r="22" spans="2:9" ht="14.25" x14ac:dyDescent="0.35">
      <c r="B22" s="188" t="s">
        <v>110</v>
      </c>
      <c r="C22" s="186" t="s">
        <v>109</v>
      </c>
      <c r="D22" s="202">
        <v>0.03</v>
      </c>
      <c r="E22" s="199" t="e">
        <f>#REF!</f>
        <v>#REF!</v>
      </c>
      <c r="G22" s="194"/>
    </row>
    <row r="23" spans="2:9" ht="14.25" x14ac:dyDescent="0.35">
      <c r="B23" s="188" t="s">
        <v>111</v>
      </c>
      <c r="C23" s="186" t="s">
        <v>135</v>
      </c>
      <c r="D23" s="202">
        <v>1</v>
      </c>
      <c r="E23" s="199" t="e">
        <f>#REF!</f>
        <v>#REF!</v>
      </c>
      <c r="G23" s="194"/>
    </row>
    <row r="24" spans="2:9" ht="14.25" x14ac:dyDescent="0.35">
      <c r="B24" s="188" t="s">
        <v>61</v>
      </c>
      <c r="C24" s="186" t="s">
        <v>88</v>
      </c>
      <c r="D24" s="202">
        <v>0.95</v>
      </c>
      <c r="E24" s="199" t="e">
        <f>#REF!</f>
        <v>#REF!</v>
      </c>
      <c r="G24" s="194">
        <v>0</v>
      </c>
    </row>
    <row r="25" spans="2:9" ht="14.25" x14ac:dyDescent="0.35">
      <c r="B25" s="188" t="s">
        <v>65</v>
      </c>
      <c r="C25" s="186" t="s">
        <v>89</v>
      </c>
      <c r="D25" s="202">
        <v>0.85</v>
      </c>
      <c r="E25" s="199" t="e">
        <f>#REF!</f>
        <v>#REF!</v>
      </c>
      <c r="G25" s="194"/>
    </row>
    <row r="26" spans="2:9" ht="14.25" x14ac:dyDescent="0.35">
      <c r="B26" s="188" t="s">
        <v>108</v>
      </c>
      <c r="C26" s="186" t="s">
        <v>107</v>
      </c>
      <c r="D26" s="202">
        <v>0.72</v>
      </c>
      <c r="E26" s="199" t="e">
        <f>#REF!</f>
        <v>#REF!</v>
      </c>
      <c r="G26" s="19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showGridLines="0" topLeftCell="A67" zoomScale="80" zoomScaleNormal="80" workbookViewId="0">
      <selection activeCell="C80" sqref="C80"/>
    </sheetView>
  </sheetViews>
  <sheetFormatPr defaultColWidth="12.6875" defaultRowHeight="15" customHeight="1" x14ac:dyDescent="0.35"/>
  <cols>
    <col min="1" max="1" width="10.1875" customWidth="1"/>
    <col min="2" max="2" width="50" style="83" customWidth="1"/>
    <col min="3" max="7" width="9.1875" customWidth="1"/>
    <col min="8" max="8" width="1.4375" customWidth="1"/>
    <col min="9" max="9" width="110.4375" customWidth="1"/>
    <col min="10" max="10" width="51.1875" customWidth="1"/>
    <col min="11" max="26" width="7.6875" customWidth="1"/>
  </cols>
  <sheetData>
    <row r="1" spans="1:26" ht="19.5" customHeight="1" thickBot="1" x14ac:dyDescent="0.5">
      <c r="A1" s="205" t="s">
        <v>157</v>
      </c>
      <c r="B1" s="206"/>
      <c r="C1" s="206"/>
      <c r="D1" s="206"/>
      <c r="E1" s="206"/>
      <c r="F1" s="206"/>
      <c r="G1" s="206"/>
      <c r="H1" s="206"/>
      <c r="I1" s="207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.75" customHeight="1" thickTop="1" thickBot="1" x14ac:dyDescent="0.5">
      <c r="A2" s="24" t="s">
        <v>36</v>
      </c>
      <c r="B2" s="87" t="s">
        <v>137</v>
      </c>
      <c r="C2" s="208"/>
      <c r="D2" s="209"/>
      <c r="E2" s="25"/>
      <c r="F2" s="26"/>
      <c r="G2" s="27"/>
      <c r="H2" s="27"/>
      <c r="I2" s="27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.75" customHeight="1" thickBot="1" x14ac:dyDescent="0.5">
      <c r="A3" s="24" t="s">
        <v>37</v>
      </c>
      <c r="B3" s="88"/>
      <c r="C3" s="208"/>
      <c r="D3" s="209"/>
      <c r="E3" s="28"/>
      <c r="F3" s="26"/>
      <c r="G3" s="27"/>
      <c r="H3" s="27"/>
      <c r="I3" s="27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 x14ac:dyDescent="0.45">
      <c r="A4" s="23"/>
      <c r="B4" s="82"/>
      <c r="C4" s="208"/>
      <c r="D4" s="209"/>
      <c r="E4" s="29"/>
      <c r="F4" s="27"/>
      <c r="G4" s="27"/>
      <c r="H4" s="27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9.5" customHeight="1" x14ac:dyDescent="0.45">
      <c r="A5" s="210" t="s">
        <v>161</v>
      </c>
      <c r="B5" s="206"/>
      <c r="C5" s="206"/>
      <c r="D5" s="206"/>
      <c r="E5" s="206"/>
      <c r="F5" s="206"/>
      <c r="G5" s="206"/>
      <c r="H5" s="206"/>
      <c r="I5" s="207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4.25" customHeight="1" x14ac:dyDescent="0.45">
      <c r="A6" s="30" t="s">
        <v>38</v>
      </c>
      <c r="B6" s="31" t="s">
        <v>39</v>
      </c>
      <c r="C6" s="32" t="s">
        <v>40</v>
      </c>
      <c r="D6" s="27"/>
      <c r="E6" s="33" t="s">
        <v>41</v>
      </c>
      <c r="F6" s="33"/>
      <c r="G6" s="33"/>
      <c r="H6" s="33"/>
      <c r="I6" s="3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8.5" x14ac:dyDescent="0.45">
      <c r="A7" s="134" t="s">
        <v>24</v>
      </c>
      <c r="B7" s="89" t="s">
        <v>42</v>
      </c>
      <c r="C7" s="135"/>
      <c r="D7" s="22"/>
      <c r="E7" s="211" t="s">
        <v>43</v>
      </c>
      <c r="F7" s="212"/>
      <c r="G7" s="213"/>
      <c r="H7" s="213"/>
      <c r="I7" s="21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9" customHeight="1" x14ac:dyDescent="0.45">
      <c r="A8" s="134" t="s">
        <v>24</v>
      </c>
      <c r="B8" s="89" t="s">
        <v>44</v>
      </c>
      <c r="C8" s="135"/>
      <c r="D8" s="23"/>
      <c r="E8" s="219" t="s">
        <v>45</v>
      </c>
      <c r="F8" s="212"/>
      <c r="G8" s="220"/>
      <c r="H8" s="220"/>
      <c r="I8" s="220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8.05" customHeight="1" x14ac:dyDescent="0.45">
      <c r="A9" s="134" t="s">
        <v>24</v>
      </c>
      <c r="B9" s="89" t="s">
        <v>46</v>
      </c>
      <c r="C9" s="135"/>
      <c r="D9" s="23"/>
      <c r="E9" s="221" t="s">
        <v>47</v>
      </c>
      <c r="F9" s="222"/>
      <c r="G9" s="236"/>
      <c r="H9" s="237"/>
      <c r="I9" s="238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7.5" customHeight="1" x14ac:dyDescent="0.45">
      <c r="A10" s="134" t="s">
        <v>48</v>
      </c>
      <c r="B10" s="89" t="s">
        <v>49</v>
      </c>
      <c r="C10" s="135"/>
      <c r="D10" s="23"/>
      <c r="E10" s="223" t="s">
        <v>50</v>
      </c>
      <c r="F10" s="224"/>
      <c r="G10" s="239"/>
      <c r="H10" s="240"/>
      <c r="I10" s="24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7.5" customHeight="1" x14ac:dyDescent="0.45">
      <c r="A11" s="134" t="s">
        <v>29</v>
      </c>
      <c r="B11" s="89" t="s">
        <v>51</v>
      </c>
      <c r="C11" s="135"/>
      <c r="D11" s="23"/>
      <c r="E11" s="225"/>
      <c r="F11" s="226"/>
      <c r="G11" s="242"/>
      <c r="H11" s="243"/>
      <c r="I11" s="244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7.5" customHeight="1" x14ac:dyDescent="0.45">
      <c r="A12" s="134" t="s">
        <v>26</v>
      </c>
      <c r="B12" s="90" t="s">
        <v>52</v>
      </c>
      <c r="C12" s="135"/>
      <c r="D12" s="23"/>
      <c r="E12" s="225"/>
      <c r="F12" s="226"/>
      <c r="G12" s="242"/>
      <c r="H12" s="243"/>
      <c r="I12" s="244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7.5" customHeight="1" x14ac:dyDescent="0.45">
      <c r="A13" s="134" t="s">
        <v>27</v>
      </c>
      <c r="B13" s="89" t="s">
        <v>53</v>
      </c>
      <c r="C13" s="135"/>
      <c r="D13" s="23"/>
      <c r="E13" s="225"/>
      <c r="F13" s="226"/>
      <c r="G13" s="242"/>
      <c r="H13" s="243"/>
      <c r="I13" s="244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7.5" customHeight="1" x14ac:dyDescent="0.45">
      <c r="A14" s="134" t="s">
        <v>27</v>
      </c>
      <c r="B14" s="89" t="s">
        <v>54</v>
      </c>
      <c r="C14" s="135"/>
      <c r="D14" s="23"/>
      <c r="E14" s="225"/>
      <c r="F14" s="226"/>
      <c r="G14" s="242"/>
      <c r="H14" s="243"/>
      <c r="I14" s="24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6.05" customHeight="1" x14ac:dyDescent="0.45">
      <c r="A15" s="134" t="s">
        <v>35</v>
      </c>
      <c r="B15" s="89" t="s">
        <v>55</v>
      </c>
      <c r="C15" s="135"/>
      <c r="D15" s="23"/>
      <c r="E15" s="225"/>
      <c r="F15" s="226"/>
      <c r="G15" s="242"/>
      <c r="H15" s="243"/>
      <c r="I15" s="244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30" customHeight="1" x14ac:dyDescent="0.45">
      <c r="A16" s="134" t="s">
        <v>33</v>
      </c>
      <c r="B16" s="91" t="s">
        <v>133</v>
      </c>
      <c r="C16" s="135"/>
      <c r="D16" s="23"/>
      <c r="E16" s="225"/>
      <c r="F16" s="226"/>
      <c r="G16" s="242"/>
      <c r="H16" s="243"/>
      <c r="I16" s="244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 x14ac:dyDescent="0.45">
      <c r="A17" s="134" t="s">
        <v>33</v>
      </c>
      <c r="B17" s="91" t="s">
        <v>56</v>
      </c>
      <c r="C17" s="135"/>
      <c r="D17" s="23"/>
      <c r="E17" s="225"/>
      <c r="F17" s="226"/>
      <c r="G17" s="242"/>
      <c r="H17" s="243"/>
      <c r="I17" s="244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6.05" customHeight="1" x14ac:dyDescent="0.45">
      <c r="A18" s="134" t="s">
        <v>30</v>
      </c>
      <c r="B18" s="89" t="s">
        <v>57</v>
      </c>
      <c r="C18" s="135"/>
      <c r="D18" s="23"/>
      <c r="E18" s="225"/>
      <c r="F18" s="226"/>
      <c r="G18" s="242"/>
      <c r="H18" s="243"/>
      <c r="I18" s="244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6.05" customHeight="1" x14ac:dyDescent="0.45">
      <c r="A19" s="134" t="s">
        <v>31</v>
      </c>
      <c r="B19" s="89" t="s">
        <v>58</v>
      </c>
      <c r="C19" s="135"/>
      <c r="D19" s="23"/>
      <c r="E19" s="225"/>
      <c r="F19" s="226"/>
      <c r="G19" s="242"/>
      <c r="H19" s="243"/>
      <c r="I19" s="244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6.05" customHeight="1" x14ac:dyDescent="0.45">
      <c r="A20" s="134" t="s">
        <v>32</v>
      </c>
      <c r="B20" s="89" t="s">
        <v>59</v>
      </c>
      <c r="C20" s="135"/>
      <c r="D20" s="23"/>
      <c r="E20" s="225"/>
      <c r="F20" s="226"/>
      <c r="G20" s="242"/>
      <c r="H20" s="243"/>
      <c r="I20" s="244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6.05" customHeight="1" x14ac:dyDescent="0.45">
      <c r="A21" s="134" t="s">
        <v>34</v>
      </c>
      <c r="B21" s="89" t="s">
        <v>60</v>
      </c>
      <c r="C21" s="135"/>
      <c r="D21" s="23"/>
      <c r="E21" s="225"/>
      <c r="F21" s="226"/>
      <c r="G21" s="242"/>
      <c r="H21" s="243"/>
      <c r="I21" s="244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9.55" customHeight="1" x14ac:dyDescent="0.45">
      <c r="A22" s="134" t="s">
        <v>61</v>
      </c>
      <c r="B22" s="89" t="s">
        <v>62</v>
      </c>
      <c r="C22" s="135"/>
      <c r="D22" s="23"/>
      <c r="E22" s="225"/>
      <c r="F22" s="226"/>
      <c r="G22" s="242"/>
      <c r="H22" s="243"/>
      <c r="I22" s="244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6.05" customHeight="1" x14ac:dyDescent="0.45">
      <c r="A23" s="134" t="s">
        <v>63</v>
      </c>
      <c r="B23" s="89" t="s">
        <v>64</v>
      </c>
      <c r="C23" s="135"/>
      <c r="D23" s="23"/>
      <c r="E23" s="225"/>
      <c r="F23" s="226"/>
      <c r="G23" s="242"/>
      <c r="H23" s="243"/>
      <c r="I23" s="24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30" customHeight="1" x14ac:dyDescent="0.45">
      <c r="A24" s="134" t="s">
        <v>65</v>
      </c>
      <c r="B24" s="89" t="s">
        <v>66</v>
      </c>
      <c r="C24" s="136"/>
      <c r="D24" s="23"/>
      <c r="E24" s="227"/>
      <c r="F24" s="228"/>
      <c r="G24" s="245"/>
      <c r="H24" s="246"/>
      <c r="I24" s="247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1" customHeight="1" x14ac:dyDescent="0.45">
      <c r="A25" s="23"/>
      <c r="B25" s="82"/>
      <c r="C25" s="23"/>
      <c r="D25" s="23"/>
      <c r="E25" s="84"/>
      <c r="F25" s="84"/>
      <c r="G25" s="85"/>
      <c r="H25" s="85"/>
      <c r="I25" s="85"/>
      <c r="J25" s="3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8" customHeight="1" thickBot="1" x14ac:dyDescent="0.5">
      <c r="A26" s="229" t="s">
        <v>67</v>
      </c>
      <c r="B26" s="206"/>
      <c r="C26" s="206"/>
      <c r="D26" s="206"/>
      <c r="E26" s="206"/>
      <c r="F26" s="206"/>
      <c r="G26" s="206"/>
      <c r="H26" s="206"/>
      <c r="I26" s="207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 thickTop="1" x14ac:dyDescent="0.45">
      <c r="A27" s="230" t="s">
        <v>68</v>
      </c>
      <c r="B27" s="232" t="s">
        <v>69</v>
      </c>
      <c r="C27" s="234" t="s">
        <v>70</v>
      </c>
      <c r="D27" s="214" t="s">
        <v>71</v>
      </c>
      <c r="E27" s="216" t="s">
        <v>72</v>
      </c>
      <c r="F27" s="217"/>
      <c r="G27" s="218"/>
      <c r="H27" s="35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56.55" customHeight="1" thickBot="1" x14ac:dyDescent="0.5">
      <c r="A28" s="231"/>
      <c r="B28" s="233"/>
      <c r="C28" s="235"/>
      <c r="D28" s="215"/>
      <c r="E28" s="36" t="s">
        <v>158</v>
      </c>
      <c r="F28" s="37" t="s">
        <v>148</v>
      </c>
      <c r="G28" s="38" t="s">
        <v>149</v>
      </c>
      <c r="H28" s="39"/>
      <c r="I28" s="80" t="s">
        <v>73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4.25" customHeight="1" thickTop="1" x14ac:dyDescent="0.45">
      <c r="A29" s="248" t="s">
        <v>74</v>
      </c>
      <c r="B29" s="92" t="s">
        <v>114</v>
      </c>
      <c r="C29" s="104"/>
      <c r="D29" s="40" t="str">
        <f>IF(AND(C12&lt;&gt;"",C7&lt;&gt;"",C8&lt;&gt;""),C12/(C7+C8+C9),"")</f>
        <v/>
      </c>
      <c r="E29" s="116">
        <v>0.45</v>
      </c>
      <c r="F29" s="129">
        <v>0.5</v>
      </c>
      <c r="G29" s="41">
        <v>0.4</v>
      </c>
      <c r="H29" s="42"/>
      <c r="I29" s="10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4.25" customHeight="1" x14ac:dyDescent="0.45">
      <c r="A30" s="249"/>
      <c r="B30" s="89" t="s">
        <v>76</v>
      </c>
      <c r="C30" s="105"/>
      <c r="D30" s="43" t="str">
        <f>IF(AND(C7&lt;&gt;"",C8&lt;&gt;""),C7/(C7+C8+C9),"")</f>
        <v/>
      </c>
      <c r="E30" s="115"/>
      <c r="F30" s="112"/>
      <c r="G30" s="44">
        <v>0.92</v>
      </c>
      <c r="H30" s="42"/>
      <c r="I30" s="103" t="s">
        <v>130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4.25" customHeight="1" x14ac:dyDescent="0.45">
      <c r="A31" s="249"/>
      <c r="B31" s="89" t="s">
        <v>77</v>
      </c>
      <c r="C31" s="105"/>
      <c r="D31" s="45" t="str">
        <f>IF(AND(C13&lt;&gt;"",C7&lt;&gt;""),C13/C7,"")</f>
        <v/>
      </c>
      <c r="E31" s="130">
        <v>0.03</v>
      </c>
      <c r="F31" s="113">
        <v>4.9000000000000002E-2</v>
      </c>
      <c r="G31" s="44">
        <v>0.05</v>
      </c>
      <c r="H31" s="46"/>
      <c r="I31" s="10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4.25" customHeight="1" x14ac:dyDescent="0.45">
      <c r="A32" s="249"/>
      <c r="B32" s="91" t="s">
        <v>136</v>
      </c>
      <c r="C32" s="105"/>
      <c r="D32" s="45" t="str">
        <f>IF(AND(C14&lt;&gt;"",C8&lt;&gt;"",C9&lt;&gt;""),C14/(C8+C9),"")</f>
        <v/>
      </c>
      <c r="E32" s="130">
        <v>0.12</v>
      </c>
      <c r="F32" s="113">
        <v>0.27100000000000002</v>
      </c>
      <c r="G32" s="44">
        <v>0.22</v>
      </c>
      <c r="H32" s="46"/>
      <c r="I32" s="10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4.25" customHeight="1" x14ac:dyDescent="0.45">
      <c r="A33" s="249"/>
      <c r="B33" s="91" t="s">
        <v>115</v>
      </c>
      <c r="C33" s="105"/>
      <c r="D33" s="43" t="str">
        <f>IF(AND(C7&lt;&gt;"",C8&lt;&gt;"",C10&lt;&gt;"",C11&lt;&gt;""),(C11+C10)/(C7+C8+C9),"")</f>
        <v/>
      </c>
      <c r="E33" s="115"/>
      <c r="F33" s="114">
        <v>0.13</v>
      </c>
      <c r="G33" s="47">
        <v>0.2</v>
      </c>
      <c r="H33" s="48"/>
      <c r="I33" s="103" t="s">
        <v>144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4.25" customHeight="1" thickBot="1" x14ac:dyDescent="0.5">
      <c r="A34" s="250"/>
      <c r="B34" s="91" t="s">
        <v>116</v>
      </c>
      <c r="C34" s="105"/>
      <c r="D34" s="43" t="str">
        <f>IF(AND(C10&lt;&gt;"",C11&lt;&gt;""),C11/(C10+C11),"")</f>
        <v/>
      </c>
      <c r="E34" s="115"/>
      <c r="F34" s="115">
        <v>0.51</v>
      </c>
      <c r="G34" s="47">
        <v>0.49</v>
      </c>
      <c r="H34" s="48"/>
      <c r="I34" s="10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4.25" customHeight="1" thickTop="1" x14ac:dyDescent="0.45">
      <c r="A35" s="248" t="s">
        <v>79</v>
      </c>
      <c r="B35" s="92" t="s">
        <v>117</v>
      </c>
      <c r="C35" s="104"/>
      <c r="D35" s="40" t="str">
        <f>IF(AND(C16&lt;&gt;"",C17&lt;&gt;""),C17/C16,"")</f>
        <v/>
      </c>
      <c r="E35" s="131">
        <v>0.8</v>
      </c>
      <c r="F35" s="116">
        <v>0.9</v>
      </c>
      <c r="G35" s="49">
        <v>0.8</v>
      </c>
      <c r="H35" s="48"/>
      <c r="I35" s="10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4.25" customHeight="1" x14ac:dyDescent="0.45">
      <c r="A36" s="249"/>
      <c r="B36" s="91" t="s">
        <v>81</v>
      </c>
      <c r="C36" s="106"/>
      <c r="D36" s="50" t="str">
        <f>IF(AND(C16&lt;&gt;"",C12&lt;&gt;""),C16/C12,"")</f>
        <v/>
      </c>
      <c r="E36" s="117">
        <v>3</v>
      </c>
      <c r="F36" s="117"/>
      <c r="G36" s="51">
        <v>3</v>
      </c>
      <c r="H36" s="48"/>
      <c r="I36" s="103" t="s">
        <v>145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4.25" customHeight="1" x14ac:dyDescent="0.45">
      <c r="A37" s="249"/>
      <c r="B37" s="89" t="s">
        <v>82</v>
      </c>
      <c r="C37" s="105"/>
      <c r="D37" s="43" t="str">
        <f>IF(AND(C18&lt;&gt;"",C16&lt;&gt;""),C18/C17,"")</f>
        <v/>
      </c>
      <c r="E37" s="115">
        <v>0.7</v>
      </c>
      <c r="F37" s="115"/>
      <c r="G37" s="47">
        <v>0.6</v>
      </c>
      <c r="H37" s="48"/>
      <c r="I37" s="103" t="s">
        <v>146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4.25" customHeight="1" x14ac:dyDescent="0.45">
      <c r="A38" s="249"/>
      <c r="B38" s="91" t="s">
        <v>126</v>
      </c>
      <c r="C38" s="105"/>
      <c r="D38" s="52"/>
      <c r="E38" s="115">
        <v>0.08</v>
      </c>
      <c r="F38" s="115"/>
      <c r="G38" s="47">
        <v>0.09</v>
      </c>
      <c r="H38" s="48"/>
      <c r="I38" s="103" t="s">
        <v>130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4.25" customHeight="1" x14ac:dyDescent="0.45">
      <c r="A39" s="249"/>
      <c r="B39" s="91" t="s">
        <v>127</v>
      </c>
      <c r="C39" s="105"/>
      <c r="D39" s="52"/>
      <c r="E39" s="115"/>
      <c r="F39" s="115"/>
      <c r="G39" s="47">
        <v>0.91</v>
      </c>
      <c r="H39" s="48"/>
      <c r="I39" s="103" t="s">
        <v>130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4.25" customHeight="1" x14ac:dyDescent="0.45">
      <c r="A40" s="249"/>
      <c r="B40" s="91" t="s">
        <v>118</v>
      </c>
      <c r="C40" s="105"/>
      <c r="D40" s="52"/>
      <c r="E40" s="115">
        <v>0.8</v>
      </c>
      <c r="F40" s="115">
        <v>0.85</v>
      </c>
      <c r="G40" s="47">
        <v>0.75</v>
      </c>
      <c r="H40" s="48"/>
      <c r="I40" s="10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4.25" customHeight="1" x14ac:dyDescent="0.45">
      <c r="A41" s="249"/>
      <c r="B41" s="91" t="s">
        <v>119</v>
      </c>
      <c r="C41" s="105"/>
      <c r="D41" s="52"/>
      <c r="E41" s="115"/>
      <c r="F41" s="115">
        <v>0.6</v>
      </c>
      <c r="G41" s="47">
        <v>0</v>
      </c>
      <c r="H41" s="48"/>
      <c r="I41" s="10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4.25" customHeight="1" thickBot="1" x14ac:dyDescent="0.5">
      <c r="A42" s="250"/>
      <c r="B42" s="93" t="s">
        <v>120</v>
      </c>
      <c r="C42" s="107"/>
      <c r="D42" s="53" t="str">
        <f>IF(AND(C21&lt;&gt;"",C18&lt;&gt;""),C21/C18,"")</f>
        <v/>
      </c>
      <c r="E42" s="118"/>
      <c r="F42" s="118"/>
      <c r="G42" s="54">
        <v>0.78</v>
      </c>
      <c r="H42" s="48"/>
      <c r="I42" s="103" t="s">
        <v>130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4.25" customHeight="1" thickTop="1" x14ac:dyDescent="0.45">
      <c r="A43" s="248" t="s">
        <v>83</v>
      </c>
      <c r="B43" s="92" t="s">
        <v>154</v>
      </c>
      <c r="C43" s="104"/>
      <c r="D43" s="40" t="str">
        <f>IF(AND(C13&lt;&gt;"",C14&lt;&gt;"",C15&lt;&gt;""),C15/(C13+C14),"")</f>
        <v/>
      </c>
      <c r="E43" s="116">
        <v>0.85</v>
      </c>
      <c r="F43" s="119">
        <v>0.95</v>
      </c>
      <c r="G43" s="49">
        <v>0.84</v>
      </c>
      <c r="H43" s="48"/>
      <c r="I43" s="10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4.25" customHeight="1" x14ac:dyDescent="0.45">
      <c r="A44" s="249"/>
      <c r="B44" s="91" t="s">
        <v>121</v>
      </c>
      <c r="C44" s="105"/>
      <c r="D44" s="52"/>
      <c r="E44" s="115">
        <v>0.9</v>
      </c>
      <c r="F44" s="115">
        <v>0.9</v>
      </c>
      <c r="G44" s="47">
        <v>0.9</v>
      </c>
      <c r="H44" s="48"/>
      <c r="I44" s="103" t="s">
        <v>131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4.25" customHeight="1" x14ac:dyDescent="0.45">
      <c r="A45" s="249"/>
      <c r="B45" s="91" t="s">
        <v>128</v>
      </c>
      <c r="C45" s="105"/>
      <c r="D45" s="52"/>
      <c r="E45" s="132"/>
      <c r="F45" s="115">
        <v>0.82</v>
      </c>
      <c r="G45" s="47">
        <v>0.8</v>
      </c>
      <c r="H45" s="48"/>
      <c r="I45" s="103" t="s">
        <v>147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4.25" customHeight="1" x14ac:dyDescent="0.45">
      <c r="A46" s="249"/>
      <c r="B46" s="91" t="s">
        <v>122</v>
      </c>
      <c r="C46" s="105"/>
      <c r="D46" s="52"/>
      <c r="E46" s="115"/>
      <c r="F46" s="115" t="s">
        <v>152</v>
      </c>
      <c r="G46" s="47">
        <v>0.95</v>
      </c>
      <c r="H46" s="48"/>
      <c r="I46" s="103" t="s">
        <v>131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4.25" customHeight="1" x14ac:dyDescent="0.45">
      <c r="A47" s="249"/>
      <c r="B47" s="91" t="s">
        <v>129</v>
      </c>
      <c r="C47" s="105"/>
      <c r="D47" s="52"/>
      <c r="E47" s="115"/>
      <c r="F47" s="114" t="s">
        <v>153</v>
      </c>
      <c r="G47" s="47">
        <v>0.03</v>
      </c>
      <c r="H47" s="48"/>
      <c r="I47" s="10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4.25" customHeight="1" thickBot="1" x14ac:dyDescent="0.5">
      <c r="A48" s="231"/>
      <c r="B48" s="94" t="s">
        <v>123</v>
      </c>
      <c r="C48" s="108"/>
      <c r="D48" s="55"/>
      <c r="E48" s="120"/>
      <c r="F48" s="120">
        <v>1</v>
      </c>
      <c r="G48" s="56">
        <v>1</v>
      </c>
      <c r="H48" s="48"/>
      <c r="I48" s="10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thickTop="1" x14ac:dyDescent="0.45">
      <c r="A49" s="248" t="s">
        <v>87</v>
      </c>
      <c r="B49" s="92" t="s">
        <v>124</v>
      </c>
      <c r="C49" s="104"/>
      <c r="D49" s="40" t="str">
        <f>IF(AND(C7&lt;&gt;"",C8&lt;&gt;"",C22&lt;&gt;""),C22/(C7+C8+C9),"")</f>
        <v/>
      </c>
      <c r="E49" s="116"/>
      <c r="F49" s="116">
        <v>0.97</v>
      </c>
      <c r="G49" s="49">
        <v>0.95</v>
      </c>
      <c r="H49" s="48"/>
      <c r="I49" s="10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4.25" customHeight="1" x14ac:dyDescent="0.45">
      <c r="A50" s="249"/>
      <c r="B50" s="91" t="s">
        <v>125</v>
      </c>
      <c r="C50" s="105"/>
      <c r="D50" s="43" t="str">
        <f>IF(AND(C23&lt;&gt;"",C24&lt;&gt;""),C24/C23,"")</f>
        <v/>
      </c>
      <c r="E50" s="115"/>
      <c r="F50" s="115">
        <v>0.89</v>
      </c>
      <c r="G50" s="47">
        <v>0.85</v>
      </c>
      <c r="H50" s="48"/>
      <c r="I50" s="10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4.25" customHeight="1" thickBot="1" x14ac:dyDescent="0.5">
      <c r="A51" s="231"/>
      <c r="B51" s="94" t="s">
        <v>134</v>
      </c>
      <c r="C51" s="108"/>
      <c r="D51" s="55"/>
      <c r="E51" s="120"/>
      <c r="F51" s="121">
        <v>0.78</v>
      </c>
      <c r="G51" s="56">
        <v>0.72</v>
      </c>
      <c r="H51" s="48"/>
      <c r="I51" s="103" t="s">
        <v>131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7.5" customHeight="1" thickTop="1" x14ac:dyDescent="0.45">
      <c r="A52" s="23"/>
      <c r="B52" s="82"/>
      <c r="C52" s="23"/>
      <c r="D52" s="23"/>
      <c r="E52" s="23"/>
      <c r="F52" s="23"/>
      <c r="G52" s="23"/>
      <c r="H52" s="23"/>
      <c r="I52" s="23"/>
      <c r="J52" s="34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9.5" customHeight="1" x14ac:dyDescent="0.45">
      <c r="A53" s="251" t="s">
        <v>90</v>
      </c>
      <c r="B53" s="206"/>
      <c r="C53" s="206"/>
      <c r="D53" s="206"/>
      <c r="E53" s="206"/>
      <c r="F53" s="206"/>
      <c r="G53" s="206"/>
      <c r="H53" s="206"/>
      <c r="I53" s="207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4.5" customHeight="1" x14ac:dyDescent="0.45">
      <c r="A54" s="33"/>
      <c r="B54" s="81"/>
      <c r="C54" s="33"/>
      <c r="D54" s="33"/>
      <c r="E54" s="33"/>
      <c r="F54" s="33"/>
      <c r="G54" s="3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3.5" customHeight="1" x14ac:dyDescent="0.45">
      <c r="A55" s="57" t="s">
        <v>91</v>
      </c>
      <c r="B55" s="95"/>
      <c r="C55" s="3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4.5" customHeight="1" thickBot="1" x14ac:dyDescent="0.5">
      <c r="A56" s="58"/>
      <c r="B56" s="82"/>
      <c r="C56" s="33"/>
      <c r="D56" s="23"/>
      <c r="E56" s="23"/>
      <c r="F56" s="23"/>
      <c r="G56" s="267"/>
      <c r="H56" s="209"/>
      <c r="I56" s="209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31.5" customHeight="1" thickTop="1" thickBot="1" x14ac:dyDescent="0.5">
      <c r="A57" s="59" t="s">
        <v>92</v>
      </c>
      <c r="B57" s="60" t="s">
        <v>39</v>
      </c>
      <c r="C57" s="61" t="s">
        <v>93</v>
      </c>
      <c r="D57" s="61" t="s">
        <v>94</v>
      </c>
      <c r="E57" s="62" t="s">
        <v>95</v>
      </c>
      <c r="F57" s="23"/>
      <c r="G57" s="268" t="s">
        <v>96</v>
      </c>
      <c r="H57" s="222"/>
      <c r="I57" s="260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" customHeight="1" thickTop="1" x14ac:dyDescent="0.45">
      <c r="A58" s="265" t="s">
        <v>74</v>
      </c>
      <c r="B58" s="63" t="s">
        <v>18</v>
      </c>
      <c r="C58" s="122" t="s">
        <v>22</v>
      </c>
      <c r="D58" s="64"/>
      <c r="E58" s="65" t="e">
        <f>SUM('Site 1'!E58,#REF!)</f>
        <v>#REF!</v>
      </c>
      <c r="F58" s="23"/>
      <c r="G58" s="270" t="s">
        <v>159</v>
      </c>
      <c r="H58" s="270"/>
      <c r="I58" s="270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 x14ac:dyDescent="0.45">
      <c r="A59" s="249"/>
      <c r="B59" s="66" t="s">
        <v>19</v>
      </c>
      <c r="C59" s="123" t="s">
        <v>23</v>
      </c>
      <c r="D59" s="67"/>
      <c r="E59" s="68" t="e">
        <f>SUM('Site 1'!E59,#REF!)</f>
        <v>#REF!</v>
      </c>
      <c r="F59" s="86" t="e">
        <f>E59/E58</f>
        <v>#REF!</v>
      </c>
      <c r="G59" s="270"/>
      <c r="H59" s="270"/>
      <c r="I59" s="270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" customHeight="1" x14ac:dyDescent="0.45">
      <c r="A60" s="249"/>
      <c r="B60" s="128" t="s">
        <v>20</v>
      </c>
      <c r="C60" s="124" t="s">
        <v>24</v>
      </c>
      <c r="D60" s="69"/>
      <c r="E60" s="70" t="e">
        <f>SUM('Site 1'!E60,#REF!)</f>
        <v>#REF!</v>
      </c>
      <c r="F60" s="184" t="e">
        <f>E60/E59</f>
        <v>#REF!</v>
      </c>
      <c r="G60" s="270"/>
      <c r="H60" s="270"/>
      <c r="I60" s="270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 x14ac:dyDescent="0.45">
      <c r="A61" s="249"/>
      <c r="B61" s="128" t="s">
        <v>97</v>
      </c>
      <c r="C61" s="124" t="s">
        <v>25</v>
      </c>
      <c r="D61" s="69"/>
      <c r="E61" s="141" t="e">
        <f>SUM('Site 1'!E61,#REF!)</f>
        <v>#REF!</v>
      </c>
      <c r="F61" s="71"/>
      <c r="G61" s="270"/>
      <c r="H61" s="270"/>
      <c r="I61" s="270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 thickBot="1" x14ac:dyDescent="0.5">
      <c r="A62" s="269"/>
      <c r="B62" s="97" t="s">
        <v>132</v>
      </c>
      <c r="C62" s="125" t="s">
        <v>29</v>
      </c>
      <c r="D62" s="69"/>
      <c r="E62" s="141" t="e">
        <f>IF(AND(E61&lt;&gt;"",C34&lt;&gt;""),ROUNDUP(E61*C34,1),"")</f>
        <v>#REF!</v>
      </c>
      <c r="F62" s="71"/>
      <c r="G62" s="270" t="s">
        <v>160</v>
      </c>
      <c r="H62" s="270"/>
      <c r="I62" s="270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 thickTop="1" x14ac:dyDescent="0.45">
      <c r="A63" s="249"/>
      <c r="B63" s="128" t="s">
        <v>98</v>
      </c>
      <c r="C63" s="124" t="s">
        <v>155</v>
      </c>
      <c r="D63" s="69"/>
      <c r="E63" s="142" t="e">
        <f>SUM('Site 1'!E63,#REF!)</f>
        <v>#REF!</v>
      </c>
      <c r="F63" s="71"/>
      <c r="G63" s="270"/>
      <c r="H63" s="270"/>
      <c r="I63" s="270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45">
      <c r="A64" s="249"/>
      <c r="B64" s="128" t="s">
        <v>99</v>
      </c>
      <c r="C64" s="124" t="s">
        <v>27</v>
      </c>
      <c r="D64" s="69"/>
      <c r="E64" s="142" t="e">
        <f>SUM('Site 1'!E64,#REF!)</f>
        <v>#REF!</v>
      </c>
      <c r="F64" s="72"/>
      <c r="G64" s="270"/>
      <c r="H64" s="270"/>
      <c r="I64" s="270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 x14ac:dyDescent="0.45">
      <c r="A65" s="266"/>
      <c r="B65" s="98" t="s">
        <v>75</v>
      </c>
      <c r="C65" s="126" t="s">
        <v>156</v>
      </c>
      <c r="D65" s="73"/>
      <c r="E65" s="143"/>
      <c r="F65" s="72"/>
      <c r="G65" s="270"/>
      <c r="H65" s="270"/>
      <c r="I65" s="270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 thickBot="1" x14ac:dyDescent="0.5">
      <c r="A66" s="74"/>
      <c r="B66" s="96" t="s">
        <v>78</v>
      </c>
      <c r="C66" s="124" t="s">
        <v>28</v>
      </c>
      <c r="D66" s="69"/>
      <c r="E66" s="139" t="e">
        <f>IF(AND(E60&lt;&gt;"",C33&lt;&gt;""),C33,"")</f>
        <v>#REF!</v>
      </c>
      <c r="F66" s="23"/>
      <c r="G66" s="270"/>
      <c r="H66" s="270"/>
      <c r="I66" s="270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4.25" customHeight="1" thickTop="1" x14ac:dyDescent="0.45">
      <c r="A67" s="265" t="s">
        <v>100</v>
      </c>
      <c r="B67" s="99" t="s">
        <v>133</v>
      </c>
      <c r="C67" s="127" t="s">
        <v>138</v>
      </c>
      <c r="D67" s="75" t="e">
        <f>IF(AND(E61&lt;&gt;"",E63&lt;&gt;"",C34&lt;&gt;"",C36&lt;&gt;""),ROUNDUP(E63*C36,1),"")</f>
        <v>#REF!</v>
      </c>
      <c r="E67" s="76" t="e">
        <f>SUM('Site 1'!E67,#REF!)</f>
        <v>#REF!</v>
      </c>
      <c r="F67" s="77"/>
      <c r="G67" s="252" t="s">
        <v>150</v>
      </c>
      <c r="H67" s="253"/>
      <c r="I67" s="254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 x14ac:dyDescent="0.45">
      <c r="A68" s="249"/>
      <c r="B68" s="128" t="s">
        <v>56</v>
      </c>
      <c r="C68" s="124" t="s">
        <v>139</v>
      </c>
      <c r="D68" s="69"/>
      <c r="E68" s="142" t="e">
        <f>SUM('Site 1'!E68,#REF!)</f>
        <v>#REF!</v>
      </c>
      <c r="F68" s="77"/>
      <c r="G68" s="255"/>
      <c r="H68" s="209"/>
      <c r="I68" s="254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 x14ac:dyDescent="0.45">
      <c r="A69" s="249"/>
      <c r="B69" s="96" t="s">
        <v>101</v>
      </c>
      <c r="C69" s="124" t="s">
        <v>30</v>
      </c>
      <c r="D69" s="69"/>
      <c r="E69" s="142" t="e">
        <f>SUM('Site 1'!E69,#REF!)</f>
        <v>#REF!</v>
      </c>
      <c r="F69" s="23"/>
      <c r="G69" s="255"/>
      <c r="H69" s="209"/>
      <c r="I69" s="254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 x14ac:dyDescent="0.45">
      <c r="A70" s="249"/>
      <c r="B70" s="96" t="s">
        <v>58</v>
      </c>
      <c r="C70" s="124" t="s">
        <v>31</v>
      </c>
      <c r="D70" s="69"/>
      <c r="E70" s="142" t="e">
        <f>SUM('Site 1'!E70,#REF!)</f>
        <v>#REF!</v>
      </c>
      <c r="F70" s="23"/>
      <c r="G70" s="255"/>
      <c r="H70" s="209"/>
      <c r="I70" s="254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 x14ac:dyDescent="0.45">
      <c r="A71" s="249"/>
      <c r="B71" s="96" t="s">
        <v>59</v>
      </c>
      <c r="C71" s="124" t="s">
        <v>32</v>
      </c>
      <c r="D71" s="69"/>
      <c r="E71" s="142" t="e">
        <f>SUM('Site 1'!E71,#REF!)</f>
        <v>#REF!</v>
      </c>
      <c r="F71" s="23"/>
      <c r="G71" s="255"/>
      <c r="H71" s="209"/>
      <c r="I71" s="254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 x14ac:dyDescent="0.45">
      <c r="A72" s="249"/>
      <c r="B72" s="96" t="s">
        <v>80</v>
      </c>
      <c r="C72" s="124" t="s">
        <v>140</v>
      </c>
      <c r="D72" s="69"/>
      <c r="E72" s="144" t="e">
        <f>IF(AND(E67&lt;&gt;"",C35&lt;&gt;""),C35,"")</f>
        <v>#REF!</v>
      </c>
      <c r="F72" s="23"/>
      <c r="G72" s="255"/>
      <c r="H72" s="209"/>
      <c r="I72" s="254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 thickBot="1" x14ac:dyDescent="0.5">
      <c r="A73" s="266"/>
      <c r="B73" s="98" t="s">
        <v>102</v>
      </c>
      <c r="C73" s="126" t="s">
        <v>34</v>
      </c>
      <c r="D73" s="73"/>
      <c r="E73" s="137" t="e">
        <f>IF(AND(E67&lt;&gt;"",C42&lt;&gt;""),C42,"")</f>
        <v>#REF!</v>
      </c>
      <c r="F73" s="23"/>
      <c r="G73" s="256"/>
      <c r="H73" s="257"/>
      <c r="I73" s="258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 thickTop="1" x14ac:dyDescent="0.45">
      <c r="A74" s="265" t="s">
        <v>103</v>
      </c>
      <c r="B74" s="100" t="s">
        <v>55</v>
      </c>
      <c r="C74" s="127" t="s">
        <v>35</v>
      </c>
      <c r="D74" s="138" t="e">
        <f>IF(AND(E64&lt;&gt;""),ROUNDUP(E64*85%,1),"")</f>
        <v>#REF!</v>
      </c>
      <c r="E74" s="76" t="e">
        <f>SUM('Site 1'!E74,#REF!)</f>
        <v>#REF!</v>
      </c>
      <c r="F74" s="23" t="e">
        <f>E74/E64</f>
        <v>#REF!</v>
      </c>
      <c r="G74" s="259" t="s">
        <v>151</v>
      </c>
      <c r="H74" s="222"/>
      <c r="I74" s="260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 x14ac:dyDescent="0.45">
      <c r="A75" s="249"/>
      <c r="B75" s="96" t="s">
        <v>84</v>
      </c>
      <c r="C75" s="124" t="s">
        <v>104</v>
      </c>
      <c r="D75" s="69"/>
      <c r="E75" s="139" t="e">
        <f>IF(AND(E60&lt;&gt;"",C44&lt;&gt;""),C44,"")</f>
        <v>#REF!</v>
      </c>
      <c r="F75" s="23"/>
      <c r="G75" s="255"/>
      <c r="H75" s="209"/>
      <c r="I75" s="254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 x14ac:dyDescent="0.45">
      <c r="A76" s="249"/>
      <c r="B76" s="96" t="s">
        <v>85</v>
      </c>
      <c r="C76" s="124" t="s">
        <v>105</v>
      </c>
      <c r="D76" s="69"/>
      <c r="E76" s="139" t="e">
        <f>IF(AND(E74&lt;&gt;"",C45&lt;&gt;""),C45,"")</f>
        <v>#REF!</v>
      </c>
      <c r="F76" s="23"/>
      <c r="G76" s="255"/>
      <c r="H76" s="209"/>
      <c r="I76" s="254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 x14ac:dyDescent="0.45">
      <c r="A77" s="249"/>
      <c r="B77" s="96" t="s">
        <v>86</v>
      </c>
      <c r="C77" s="124" t="s">
        <v>106</v>
      </c>
      <c r="D77" s="69"/>
      <c r="E77" s="139" t="e">
        <f>IF(AND(E60&lt;&gt;"",C46&lt;&gt;""),C46,"")</f>
        <v>#REF!</v>
      </c>
      <c r="F77" s="23"/>
      <c r="G77" s="255"/>
      <c r="H77" s="209"/>
      <c r="I77" s="254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 x14ac:dyDescent="0.45">
      <c r="A78" s="249"/>
      <c r="B78" s="96" t="s">
        <v>109</v>
      </c>
      <c r="C78" s="124" t="s">
        <v>110</v>
      </c>
      <c r="D78" s="69"/>
      <c r="E78" s="139" t="e">
        <f>IF(AND(E74&lt;&gt;"",C47&lt;&gt;""),C47,"")</f>
        <v>#REF!</v>
      </c>
      <c r="F78" s="23"/>
      <c r="G78" s="255"/>
      <c r="H78" s="209"/>
      <c r="I78" s="254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3.5" customHeight="1" thickBot="1" x14ac:dyDescent="0.5">
      <c r="A79" s="266"/>
      <c r="B79" s="101" t="s">
        <v>135</v>
      </c>
      <c r="C79" s="124" t="s">
        <v>169</v>
      </c>
      <c r="D79" s="69"/>
      <c r="E79" s="139" t="e">
        <f>IF(AND(E74&lt;&gt;"",C48&lt;&gt;""),C48,"")</f>
        <v>#REF!</v>
      </c>
      <c r="F79" s="23"/>
      <c r="G79" s="255"/>
      <c r="H79" s="253"/>
      <c r="I79" s="254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 thickTop="1" thickBot="1" x14ac:dyDescent="0.5">
      <c r="A80" s="261" t="s">
        <v>87</v>
      </c>
      <c r="B80" s="100" t="s">
        <v>88</v>
      </c>
      <c r="C80" s="127" t="s">
        <v>61</v>
      </c>
      <c r="D80" s="78"/>
      <c r="E80" s="140" t="e">
        <f>IF(AND(E60&lt;&gt;"",C49&lt;&gt;""),C49,"")</f>
        <v>#REF!</v>
      </c>
      <c r="F80" s="23"/>
      <c r="G80" s="109"/>
      <c r="H80" s="110"/>
      <c r="I80" s="111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 thickTop="1" x14ac:dyDescent="0.45">
      <c r="A81" s="262"/>
      <c r="B81" s="96" t="s">
        <v>89</v>
      </c>
      <c r="C81" s="124" t="s">
        <v>65</v>
      </c>
      <c r="D81" s="79"/>
      <c r="E81" s="140" t="e">
        <f>IF(AND(E60&lt;&gt;"",C50&lt;&gt;""),C50,"")</f>
        <v>#REF!</v>
      </c>
      <c r="F81" s="23"/>
      <c r="G81" s="109"/>
      <c r="H81" s="110"/>
      <c r="I81" s="111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 x14ac:dyDescent="0.45">
      <c r="A82" s="249"/>
      <c r="B82" s="96" t="s">
        <v>107</v>
      </c>
      <c r="C82" s="124" t="s">
        <v>108</v>
      </c>
      <c r="D82" s="69"/>
      <c r="E82" s="139" t="e">
        <f>IF(AND(E60&lt;&gt;"",C51&lt;&gt;""),C51,"")</f>
        <v>#REF!</v>
      </c>
      <c r="F82" s="23"/>
      <c r="G82" s="109"/>
      <c r="H82" s="110"/>
      <c r="I82" s="111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 x14ac:dyDescent="0.45">
      <c r="A83" s="23"/>
      <c r="B83" s="8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1:26" ht="15.75" customHeight="1" x14ac:dyDescent="0.45">
      <c r="A84" s="263" t="s">
        <v>112</v>
      </c>
      <c r="B84" s="207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:26" ht="15.75" customHeight="1" x14ac:dyDescent="0.45">
      <c r="A85" s="264" t="s">
        <v>113</v>
      </c>
      <c r="B85" s="207"/>
      <c r="C85" s="23"/>
      <c r="D85" s="23"/>
      <c r="E85" s="23"/>
      <c r="F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 x14ac:dyDescent="0.45">
      <c r="A86" s="23"/>
      <c r="B86" s="82"/>
      <c r="C86" s="23"/>
      <c r="D86" s="23"/>
      <c r="E86" s="23"/>
      <c r="F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 x14ac:dyDescent="0.45">
      <c r="A87" s="23"/>
      <c r="B87" s="8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 x14ac:dyDescent="0.45">
      <c r="A88" s="23"/>
      <c r="B88" s="8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 x14ac:dyDescent="0.45">
      <c r="A89" s="23"/>
      <c r="B89" s="8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 x14ac:dyDescent="0.45">
      <c r="A90" s="23"/>
      <c r="B90" s="8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45">
      <c r="A91" s="23"/>
      <c r="B91" s="8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45">
      <c r="A92" s="23"/>
      <c r="B92" s="8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45">
      <c r="A93" s="23"/>
      <c r="B93" s="8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45">
      <c r="A94" s="23"/>
      <c r="B94" s="8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45">
      <c r="A95" s="23"/>
      <c r="B95" s="8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45">
      <c r="A96" s="23"/>
      <c r="B96" s="8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45">
      <c r="A97" s="23"/>
      <c r="B97" s="8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45">
      <c r="A98" s="23"/>
      <c r="B98" s="8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45">
      <c r="A99" s="23"/>
      <c r="B99" s="8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45">
      <c r="A100" s="23"/>
      <c r="B100" s="8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45">
      <c r="A101" s="23"/>
      <c r="B101" s="8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45">
      <c r="A102" s="23"/>
      <c r="B102" s="8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45">
      <c r="A103" s="23"/>
      <c r="B103" s="8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45">
      <c r="A104" s="23"/>
      <c r="B104" s="8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45">
      <c r="A105" s="23"/>
      <c r="B105" s="8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45">
      <c r="A106" s="23"/>
      <c r="B106" s="8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45">
      <c r="A107" s="23"/>
      <c r="B107" s="8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45">
      <c r="A108" s="23"/>
      <c r="B108" s="8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45">
      <c r="A109" s="23"/>
      <c r="B109" s="8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45">
      <c r="A110" s="23"/>
      <c r="B110" s="8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45">
      <c r="A111" s="23"/>
      <c r="B111" s="8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45">
      <c r="A112" s="23"/>
      <c r="B112" s="8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45">
      <c r="A113" s="23"/>
      <c r="B113" s="8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45">
      <c r="A114" s="23"/>
      <c r="B114" s="8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45">
      <c r="A115" s="23"/>
      <c r="B115" s="8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45">
      <c r="A116" s="23"/>
      <c r="B116" s="8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45">
      <c r="A117" s="23"/>
      <c r="B117" s="8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45">
      <c r="A118" s="23"/>
      <c r="B118" s="8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45">
      <c r="A119" s="23"/>
      <c r="B119" s="8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45">
      <c r="A120" s="23"/>
      <c r="B120" s="8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45">
      <c r="A121" s="23"/>
      <c r="B121" s="8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45">
      <c r="A122" s="23"/>
      <c r="B122" s="8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45">
      <c r="A123" s="23"/>
      <c r="B123" s="8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45">
      <c r="A124" s="23"/>
      <c r="B124" s="8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45">
      <c r="A125" s="23"/>
      <c r="B125" s="8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45">
      <c r="A126" s="23"/>
      <c r="B126" s="8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45">
      <c r="A127" s="23"/>
      <c r="B127" s="8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45">
      <c r="A128" s="23"/>
      <c r="B128" s="8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45">
      <c r="A129" s="23"/>
      <c r="B129" s="8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45">
      <c r="A130" s="23"/>
      <c r="B130" s="8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45">
      <c r="A131" s="23"/>
      <c r="B131" s="8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45">
      <c r="A132" s="23"/>
      <c r="B132" s="8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45">
      <c r="A133" s="23"/>
      <c r="B133" s="8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45">
      <c r="A134" s="23"/>
      <c r="B134" s="8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45">
      <c r="A135" s="23"/>
      <c r="B135" s="8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45">
      <c r="A136" s="23"/>
      <c r="B136" s="8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45">
      <c r="A137" s="23"/>
      <c r="B137" s="8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45">
      <c r="A138" s="23"/>
      <c r="B138" s="8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45">
      <c r="A139" s="23"/>
      <c r="B139" s="8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45">
      <c r="A140" s="23"/>
      <c r="B140" s="8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45">
      <c r="A141" s="23"/>
      <c r="B141" s="8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45">
      <c r="A142" s="23"/>
      <c r="B142" s="8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 x14ac:dyDescent="0.45">
      <c r="A143" s="23"/>
      <c r="B143" s="8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 x14ac:dyDescent="0.45">
      <c r="A144" s="23"/>
      <c r="B144" s="8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 x14ac:dyDescent="0.45">
      <c r="A145" s="23"/>
      <c r="B145" s="8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 x14ac:dyDescent="0.45">
      <c r="A146" s="23"/>
      <c r="B146" s="8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 x14ac:dyDescent="0.45">
      <c r="A147" s="23"/>
      <c r="B147" s="8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 x14ac:dyDescent="0.45">
      <c r="A148" s="23"/>
      <c r="B148" s="82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 x14ac:dyDescent="0.45">
      <c r="A149" s="23"/>
      <c r="B149" s="8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 x14ac:dyDescent="0.45">
      <c r="A150" s="23"/>
      <c r="B150" s="8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 x14ac:dyDescent="0.45">
      <c r="A151" s="23"/>
      <c r="B151" s="8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 x14ac:dyDescent="0.45">
      <c r="A152" s="23"/>
      <c r="B152" s="8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 x14ac:dyDescent="0.45">
      <c r="A153" s="23"/>
      <c r="B153" s="8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 x14ac:dyDescent="0.45">
      <c r="A154" s="23"/>
      <c r="B154" s="8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 x14ac:dyDescent="0.45">
      <c r="A155" s="23"/>
      <c r="B155" s="8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 x14ac:dyDescent="0.45">
      <c r="A156" s="23"/>
      <c r="B156" s="8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 x14ac:dyDescent="0.45">
      <c r="A157" s="23"/>
      <c r="B157" s="82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 x14ac:dyDescent="0.45">
      <c r="A158" s="23"/>
      <c r="B158" s="82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 x14ac:dyDescent="0.45">
      <c r="A159" s="23"/>
      <c r="B159" s="82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 x14ac:dyDescent="0.45">
      <c r="A160" s="23"/>
      <c r="B160" s="8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 x14ac:dyDescent="0.45">
      <c r="A161" s="23"/>
      <c r="B161" s="8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 x14ac:dyDescent="0.45">
      <c r="A162" s="23"/>
      <c r="B162" s="8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 x14ac:dyDescent="0.45">
      <c r="A163" s="23"/>
      <c r="B163" s="8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 x14ac:dyDescent="0.45">
      <c r="A164" s="23"/>
      <c r="B164" s="8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 x14ac:dyDescent="0.45">
      <c r="A165" s="23"/>
      <c r="B165" s="8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 x14ac:dyDescent="0.45">
      <c r="A166" s="23"/>
      <c r="B166" s="8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 x14ac:dyDescent="0.45">
      <c r="A167" s="23"/>
      <c r="B167" s="8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 x14ac:dyDescent="0.45">
      <c r="A168" s="23"/>
      <c r="B168" s="8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 x14ac:dyDescent="0.45">
      <c r="A169" s="23"/>
      <c r="B169" s="8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 x14ac:dyDescent="0.45">
      <c r="A170" s="23"/>
      <c r="B170" s="8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 x14ac:dyDescent="0.45">
      <c r="A171" s="23"/>
      <c r="B171" s="82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 x14ac:dyDescent="0.45">
      <c r="A172" s="23"/>
      <c r="B172" s="8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 x14ac:dyDescent="0.45">
      <c r="A173" s="23"/>
      <c r="B173" s="8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 x14ac:dyDescent="0.45">
      <c r="A174" s="23"/>
      <c r="B174" s="82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 x14ac:dyDescent="0.45">
      <c r="A175" s="23"/>
      <c r="B175" s="82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 x14ac:dyDescent="0.45">
      <c r="A176" s="23"/>
      <c r="B176" s="82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 x14ac:dyDescent="0.45">
      <c r="A177" s="23"/>
      <c r="B177" s="82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 x14ac:dyDescent="0.45">
      <c r="A178" s="23"/>
      <c r="B178" s="82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 x14ac:dyDescent="0.45">
      <c r="A179" s="23"/>
      <c r="B179" s="82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 x14ac:dyDescent="0.45">
      <c r="A180" s="23"/>
      <c r="B180" s="8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 x14ac:dyDescent="0.45">
      <c r="A181" s="23"/>
      <c r="B181" s="8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 x14ac:dyDescent="0.45">
      <c r="A182" s="23"/>
      <c r="B182" s="8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 x14ac:dyDescent="0.45">
      <c r="A183" s="23"/>
      <c r="B183" s="8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 x14ac:dyDescent="0.45">
      <c r="A184" s="23"/>
      <c r="B184" s="8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 x14ac:dyDescent="0.45">
      <c r="A185" s="23"/>
      <c r="B185" s="8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 x14ac:dyDescent="0.45">
      <c r="A186" s="23"/>
      <c r="B186" s="8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 x14ac:dyDescent="0.45">
      <c r="A187" s="23"/>
      <c r="B187" s="8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 x14ac:dyDescent="0.45">
      <c r="A188" s="23"/>
      <c r="B188" s="8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 x14ac:dyDescent="0.45">
      <c r="A189" s="23"/>
      <c r="B189" s="8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 x14ac:dyDescent="0.45">
      <c r="A190" s="23"/>
      <c r="B190" s="8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 x14ac:dyDescent="0.45">
      <c r="A191" s="23"/>
      <c r="B191" s="8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 x14ac:dyDescent="0.45">
      <c r="A192" s="23"/>
      <c r="B192" s="8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 x14ac:dyDescent="0.45">
      <c r="A193" s="23"/>
      <c r="B193" s="8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 x14ac:dyDescent="0.45">
      <c r="A194" s="23"/>
      <c r="B194" s="8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 x14ac:dyDescent="0.45">
      <c r="A195" s="23"/>
      <c r="B195" s="8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 x14ac:dyDescent="0.45">
      <c r="A196" s="23"/>
      <c r="B196" s="82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 x14ac:dyDescent="0.45">
      <c r="A197" s="23"/>
      <c r="B197" s="82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 x14ac:dyDescent="0.45">
      <c r="A198" s="23"/>
      <c r="B198" s="8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 x14ac:dyDescent="0.45">
      <c r="A199" s="23"/>
      <c r="B199" s="82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 x14ac:dyDescent="0.45">
      <c r="A200" s="23"/>
      <c r="B200" s="82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 x14ac:dyDescent="0.45">
      <c r="A201" s="23"/>
      <c r="B201" s="82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 x14ac:dyDescent="0.45">
      <c r="A202" s="23"/>
      <c r="B202" s="82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 x14ac:dyDescent="0.45">
      <c r="A203" s="23"/>
      <c r="B203" s="82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 x14ac:dyDescent="0.45">
      <c r="A204" s="23"/>
      <c r="B204" s="82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 x14ac:dyDescent="0.45">
      <c r="A205" s="23"/>
      <c r="B205" s="8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 x14ac:dyDescent="0.45">
      <c r="A206" s="23"/>
      <c r="B206" s="8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 x14ac:dyDescent="0.45">
      <c r="A207" s="23"/>
      <c r="B207" s="8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 x14ac:dyDescent="0.45">
      <c r="A208" s="23"/>
      <c r="B208" s="8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 x14ac:dyDescent="0.45">
      <c r="A209" s="23"/>
      <c r="B209" s="82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 x14ac:dyDescent="0.45">
      <c r="A210" s="23"/>
      <c r="B210" s="82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 x14ac:dyDescent="0.45">
      <c r="A211" s="23"/>
      <c r="B211" s="82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 x14ac:dyDescent="0.45">
      <c r="A212" s="23"/>
      <c r="B212" s="82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 x14ac:dyDescent="0.45">
      <c r="A213" s="23"/>
      <c r="B213" s="82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 x14ac:dyDescent="0.45">
      <c r="A214" s="23"/>
      <c r="B214" s="82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 x14ac:dyDescent="0.45">
      <c r="A215" s="23"/>
      <c r="B215" s="8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 x14ac:dyDescent="0.45">
      <c r="A216" s="23"/>
      <c r="B216" s="82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 x14ac:dyDescent="0.45">
      <c r="A217" s="23"/>
      <c r="B217" s="8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 x14ac:dyDescent="0.45">
      <c r="A218" s="23"/>
      <c r="B218" s="82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 x14ac:dyDescent="0.45">
      <c r="A219" s="23"/>
      <c r="B219" s="8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 x14ac:dyDescent="0.45">
      <c r="A220" s="23"/>
      <c r="B220" s="8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 x14ac:dyDescent="0.45">
      <c r="A221" s="23"/>
      <c r="B221" s="82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 x14ac:dyDescent="0.45">
      <c r="A222" s="23"/>
      <c r="B222" s="8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 x14ac:dyDescent="0.45">
      <c r="A223" s="23"/>
      <c r="B223" s="8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 x14ac:dyDescent="0.45">
      <c r="A224" s="23"/>
      <c r="B224" s="8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 x14ac:dyDescent="0.45">
      <c r="A225" s="23"/>
      <c r="B225" s="8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 x14ac:dyDescent="0.45">
      <c r="A226" s="23"/>
      <c r="B226" s="8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 x14ac:dyDescent="0.45">
      <c r="A227" s="23"/>
      <c r="B227" s="8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 x14ac:dyDescent="0.45">
      <c r="A228" s="23"/>
      <c r="B228" s="8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 x14ac:dyDescent="0.45">
      <c r="A229" s="23"/>
      <c r="B229" s="8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 x14ac:dyDescent="0.45">
      <c r="A230" s="23"/>
      <c r="B230" s="8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 x14ac:dyDescent="0.45">
      <c r="A231" s="23"/>
      <c r="B231" s="8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 x14ac:dyDescent="0.45">
      <c r="A232" s="23"/>
      <c r="B232" s="82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 x14ac:dyDescent="0.45">
      <c r="A233" s="23"/>
      <c r="B233" s="82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 x14ac:dyDescent="0.45">
      <c r="A234" s="23"/>
      <c r="B234" s="82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 x14ac:dyDescent="0.45">
      <c r="A235" s="23"/>
      <c r="B235" s="82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 x14ac:dyDescent="0.45">
      <c r="A236" s="23"/>
      <c r="B236" s="82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 x14ac:dyDescent="0.45">
      <c r="A237" s="23"/>
      <c r="B237" s="82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 x14ac:dyDescent="0.45">
      <c r="A238" s="23"/>
      <c r="B238" s="82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 x14ac:dyDescent="0.45">
      <c r="A239" s="23"/>
      <c r="B239" s="82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 x14ac:dyDescent="0.45">
      <c r="A240" s="23"/>
      <c r="B240" s="82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 x14ac:dyDescent="0.45">
      <c r="A241" s="23"/>
      <c r="B241" s="82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 x14ac:dyDescent="0.45">
      <c r="A242" s="23"/>
      <c r="B242" s="8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 x14ac:dyDescent="0.45">
      <c r="A243" s="23"/>
      <c r="B243" s="8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 x14ac:dyDescent="0.45">
      <c r="A244" s="23"/>
      <c r="B244" s="82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 x14ac:dyDescent="0.45">
      <c r="A245" s="23"/>
      <c r="B245" s="82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 x14ac:dyDescent="0.45">
      <c r="A246" s="23"/>
      <c r="B246" s="82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 x14ac:dyDescent="0.45">
      <c r="A247" s="23"/>
      <c r="B247" s="82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 x14ac:dyDescent="0.45">
      <c r="A248" s="23"/>
      <c r="B248" s="82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 x14ac:dyDescent="0.45">
      <c r="A249" s="23"/>
      <c r="B249" s="82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 x14ac:dyDescent="0.45">
      <c r="A250" s="23"/>
      <c r="B250" s="82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 x14ac:dyDescent="0.45">
      <c r="A251" s="23"/>
      <c r="B251" s="82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 x14ac:dyDescent="0.45">
      <c r="A252" s="23"/>
      <c r="B252" s="82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 x14ac:dyDescent="0.45">
      <c r="A253" s="23"/>
      <c r="B253" s="8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 x14ac:dyDescent="0.45">
      <c r="A254" s="23"/>
      <c r="B254" s="82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 x14ac:dyDescent="0.45">
      <c r="A255" s="23"/>
      <c r="B255" s="82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 x14ac:dyDescent="0.45">
      <c r="A256" s="23"/>
      <c r="B256" s="82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 x14ac:dyDescent="0.45">
      <c r="A257" s="23"/>
      <c r="B257" s="82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 x14ac:dyDescent="0.45">
      <c r="A258" s="23"/>
      <c r="B258" s="82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 x14ac:dyDescent="0.45">
      <c r="A259" s="23"/>
      <c r="B259" s="82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 x14ac:dyDescent="0.45">
      <c r="A260" s="23"/>
      <c r="B260" s="82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 x14ac:dyDescent="0.45">
      <c r="A261" s="23"/>
      <c r="B261" s="82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 x14ac:dyDescent="0.45">
      <c r="A262" s="23"/>
      <c r="B262" s="82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 x14ac:dyDescent="0.45">
      <c r="A263" s="23"/>
      <c r="B263" s="82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 x14ac:dyDescent="0.45">
      <c r="A264" s="23"/>
      <c r="B264" s="82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 x14ac:dyDescent="0.45">
      <c r="A265" s="23"/>
      <c r="B265" s="82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 x14ac:dyDescent="0.45">
      <c r="A266" s="23"/>
      <c r="B266" s="8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 x14ac:dyDescent="0.45">
      <c r="A267" s="23"/>
      <c r="B267" s="82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 x14ac:dyDescent="0.45">
      <c r="A268" s="23"/>
      <c r="B268" s="82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 x14ac:dyDescent="0.45">
      <c r="A269" s="23"/>
      <c r="B269" s="82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 x14ac:dyDescent="0.45">
      <c r="A270" s="23"/>
      <c r="B270" s="82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 x14ac:dyDescent="0.45">
      <c r="A271" s="23"/>
      <c r="B271" s="82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 x14ac:dyDescent="0.45">
      <c r="A272" s="23"/>
      <c r="B272" s="82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 x14ac:dyDescent="0.45">
      <c r="A273" s="23"/>
      <c r="B273" s="82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 x14ac:dyDescent="0.45">
      <c r="A274" s="23"/>
      <c r="B274" s="82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 x14ac:dyDescent="0.45">
      <c r="A275" s="23"/>
      <c r="B275" s="82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 x14ac:dyDescent="0.45">
      <c r="A276" s="23"/>
      <c r="B276" s="82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 x14ac:dyDescent="0.45">
      <c r="A277" s="23"/>
      <c r="B277" s="82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 x14ac:dyDescent="0.45">
      <c r="A278" s="23"/>
      <c r="B278" s="82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 x14ac:dyDescent="0.45">
      <c r="A279" s="23"/>
      <c r="B279" s="8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 x14ac:dyDescent="0.45">
      <c r="A280" s="23"/>
      <c r="B280" s="82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 x14ac:dyDescent="0.45">
      <c r="A281" s="23"/>
      <c r="B281" s="82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 x14ac:dyDescent="0.45">
      <c r="A282" s="23"/>
      <c r="B282" s="82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 x14ac:dyDescent="0.45">
      <c r="A283" s="23"/>
      <c r="B283" s="82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 x14ac:dyDescent="0.45">
      <c r="A284" s="23"/>
      <c r="B284" s="82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 x14ac:dyDescent="0.45">
      <c r="A285" s="23"/>
      <c r="B285" s="82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 x14ac:dyDescent="0.45">
      <c r="A286" s="23"/>
      <c r="B286" s="82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 x14ac:dyDescent="0.45">
      <c r="A287" s="23"/>
      <c r="B287" s="82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 x14ac:dyDescent="0.45">
      <c r="A288" s="23"/>
      <c r="B288" s="82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 x14ac:dyDescent="0.45">
      <c r="A289" s="23"/>
      <c r="B289" s="82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 x14ac:dyDescent="0.45">
      <c r="A290" s="23"/>
      <c r="B290" s="82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 x14ac:dyDescent="0.45">
      <c r="A291" s="23"/>
      <c r="B291" s="82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 x14ac:dyDescent="0.45">
      <c r="A292" s="23"/>
      <c r="B292" s="8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 x14ac:dyDescent="0.45">
      <c r="A293" s="23"/>
      <c r="B293" s="82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 x14ac:dyDescent="0.45">
      <c r="A294" s="23"/>
      <c r="B294" s="82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 x14ac:dyDescent="0.45">
      <c r="A295" s="23"/>
      <c r="B295" s="82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 x14ac:dyDescent="0.45">
      <c r="A296" s="23"/>
      <c r="B296" s="82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 x14ac:dyDescent="0.45">
      <c r="A297" s="23"/>
      <c r="B297" s="82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 x14ac:dyDescent="0.45">
      <c r="A298" s="23"/>
      <c r="B298" s="82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 x14ac:dyDescent="0.45">
      <c r="A299" s="23"/>
      <c r="B299" s="82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 x14ac:dyDescent="0.45">
      <c r="A300" s="23"/>
      <c r="B300" s="82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 x14ac:dyDescent="0.45">
      <c r="A301" s="23"/>
      <c r="B301" s="82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 x14ac:dyDescent="0.45">
      <c r="A302" s="23"/>
      <c r="B302" s="82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 x14ac:dyDescent="0.45">
      <c r="A303" s="23"/>
      <c r="B303" s="82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 x14ac:dyDescent="0.45">
      <c r="A304" s="23"/>
      <c r="B304" s="82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 x14ac:dyDescent="0.45">
      <c r="A305" s="23"/>
      <c r="B305" s="8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 x14ac:dyDescent="0.45">
      <c r="A306" s="23"/>
      <c r="B306" s="82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 x14ac:dyDescent="0.45">
      <c r="A307" s="23"/>
      <c r="B307" s="82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 x14ac:dyDescent="0.45">
      <c r="A308" s="23"/>
      <c r="B308" s="82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 x14ac:dyDescent="0.45">
      <c r="A309" s="23"/>
      <c r="B309" s="82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 x14ac:dyDescent="0.45">
      <c r="A310" s="23"/>
      <c r="B310" s="82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 x14ac:dyDescent="0.45">
      <c r="A311" s="23"/>
      <c r="B311" s="82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 x14ac:dyDescent="0.45">
      <c r="A312" s="23"/>
      <c r="B312" s="82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 x14ac:dyDescent="0.45">
      <c r="A313" s="23"/>
      <c r="B313" s="82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 x14ac:dyDescent="0.45">
      <c r="A314" s="23"/>
      <c r="B314" s="82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 x14ac:dyDescent="0.45">
      <c r="A315" s="23"/>
      <c r="B315" s="82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 x14ac:dyDescent="0.45">
      <c r="A316" s="23"/>
      <c r="B316" s="82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 x14ac:dyDescent="0.45">
      <c r="A317" s="23"/>
      <c r="B317" s="82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 x14ac:dyDescent="0.45">
      <c r="A318" s="23"/>
      <c r="B318" s="8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 x14ac:dyDescent="0.45">
      <c r="A319" s="23"/>
      <c r="B319" s="82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 x14ac:dyDescent="0.45">
      <c r="A320" s="23"/>
      <c r="B320" s="82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 x14ac:dyDescent="0.45">
      <c r="A321" s="23"/>
      <c r="B321" s="82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 x14ac:dyDescent="0.45">
      <c r="A322" s="23"/>
      <c r="B322" s="82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 x14ac:dyDescent="0.45">
      <c r="A323" s="23"/>
      <c r="B323" s="82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 x14ac:dyDescent="0.45">
      <c r="A324" s="23"/>
      <c r="B324" s="82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 x14ac:dyDescent="0.45">
      <c r="A325" s="23"/>
      <c r="B325" s="82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 x14ac:dyDescent="0.45">
      <c r="A326" s="23"/>
      <c r="B326" s="82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 x14ac:dyDescent="0.45">
      <c r="A327" s="23"/>
      <c r="B327" s="82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 x14ac:dyDescent="0.45">
      <c r="A328" s="23"/>
      <c r="B328" s="82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 x14ac:dyDescent="0.45">
      <c r="A329" s="23"/>
      <c r="B329" s="82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 x14ac:dyDescent="0.45">
      <c r="A330" s="23"/>
      <c r="B330" s="82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 x14ac:dyDescent="0.45">
      <c r="A331" s="23"/>
      <c r="B331" s="8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 x14ac:dyDescent="0.45">
      <c r="A332" s="23"/>
      <c r="B332" s="82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 x14ac:dyDescent="0.45">
      <c r="A333" s="23"/>
      <c r="B333" s="82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 x14ac:dyDescent="0.45">
      <c r="A334" s="23"/>
      <c r="B334" s="82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 x14ac:dyDescent="0.45">
      <c r="A335" s="23"/>
      <c r="B335" s="82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 x14ac:dyDescent="0.45">
      <c r="A336" s="23"/>
      <c r="B336" s="82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 x14ac:dyDescent="0.45">
      <c r="A337" s="23"/>
      <c r="B337" s="82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 x14ac:dyDescent="0.45">
      <c r="A338" s="23"/>
      <c r="B338" s="82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 x14ac:dyDescent="0.45">
      <c r="A339" s="23"/>
      <c r="B339" s="82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 x14ac:dyDescent="0.45">
      <c r="A340" s="23"/>
      <c r="B340" s="82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 x14ac:dyDescent="0.45">
      <c r="A341" s="23"/>
      <c r="B341" s="82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 x14ac:dyDescent="0.45">
      <c r="A342" s="23"/>
      <c r="B342" s="82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 x14ac:dyDescent="0.45">
      <c r="A343" s="23"/>
      <c r="B343" s="82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 x14ac:dyDescent="0.45">
      <c r="A344" s="23"/>
      <c r="B344" s="82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 x14ac:dyDescent="0.45">
      <c r="A345" s="23"/>
      <c r="B345" s="82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 x14ac:dyDescent="0.45">
      <c r="A346" s="23"/>
      <c r="B346" s="82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 x14ac:dyDescent="0.45">
      <c r="A347" s="23"/>
      <c r="B347" s="82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 x14ac:dyDescent="0.45">
      <c r="A348" s="23"/>
      <c r="B348" s="82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 x14ac:dyDescent="0.45">
      <c r="A349" s="23"/>
      <c r="B349" s="82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 x14ac:dyDescent="0.45">
      <c r="A350" s="23"/>
      <c r="B350" s="82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 x14ac:dyDescent="0.45">
      <c r="A351" s="23"/>
      <c r="B351" s="82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 x14ac:dyDescent="0.45">
      <c r="A352" s="23"/>
      <c r="B352" s="82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 x14ac:dyDescent="0.45">
      <c r="A353" s="23"/>
      <c r="B353" s="82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 x14ac:dyDescent="0.45">
      <c r="A354" s="23"/>
      <c r="B354" s="82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 x14ac:dyDescent="0.45">
      <c r="A355" s="23"/>
      <c r="B355" s="82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 x14ac:dyDescent="0.45">
      <c r="A356" s="23"/>
      <c r="B356" s="82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 x14ac:dyDescent="0.45">
      <c r="A357" s="23"/>
      <c r="B357" s="82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 x14ac:dyDescent="0.45">
      <c r="A358" s="23"/>
      <c r="B358" s="82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 x14ac:dyDescent="0.45">
      <c r="A359" s="23"/>
      <c r="B359" s="82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 x14ac:dyDescent="0.45">
      <c r="A360" s="23"/>
      <c r="B360" s="82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 x14ac:dyDescent="0.45">
      <c r="A361" s="23"/>
      <c r="B361" s="82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 x14ac:dyDescent="0.45">
      <c r="A362" s="23"/>
      <c r="B362" s="82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 x14ac:dyDescent="0.45">
      <c r="A363" s="23"/>
      <c r="B363" s="82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 x14ac:dyDescent="0.45">
      <c r="A364" s="23"/>
      <c r="B364" s="82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 x14ac:dyDescent="0.45">
      <c r="A365" s="23"/>
      <c r="B365" s="82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 x14ac:dyDescent="0.45">
      <c r="A366" s="23"/>
      <c r="B366" s="82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 x14ac:dyDescent="0.45">
      <c r="A367" s="23"/>
      <c r="B367" s="82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 x14ac:dyDescent="0.45">
      <c r="A368" s="23"/>
      <c r="B368" s="82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 x14ac:dyDescent="0.45">
      <c r="A369" s="23"/>
      <c r="B369" s="82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 x14ac:dyDescent="0.45">
      <c r="A370" s="23"/>
      <c r="B370" s="82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 x14ac:dyDescent="0.45">
      <c r="A371" s="23"/>
      <c r="B371" s="82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 x14ac:dyDescent="0.45">
      <c r="A372" s="23"/>
      <c r="B372" s="82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 x14ac:dyDescent="0.45">
      <c r="A373" s="23"/>
      <c r="B373" s="82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 x14ac:dyDescent="0.45">
      <c r="A374" s="23"/>
      <c r="B374" s="82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 x14ac:dyDescent="0.45">
      <c r="A375" s="23"/>
      <c r="B375" s="82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 x14ac:dyDescent="0.45">
      <c r="A376" s="23"/>
      <c r="B376" s="82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 x14ac:dyDescent="0.45">
      <c r="A377" s="23"/>
      <c r="B377" s="82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 x14ac:dyDescent="0.45">
      <c r="A378" s="23"/>
      <c r="B378" s="82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 x14ac:dyDescent="0.45">
      <c r="A379" s="23"/>
      <c r="B379" s="82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 x14ac:dyDescent="0.45">
      <c r="A380" s="23"/>
      <c r="B380" s="82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 x14ac:dyDescent="0.45">
      <c r="A381" s="23"/>
      <c r="B381" s="82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 x14ac:dyDescent="0.45">
      <c r="A382" s="23"/>
      <c r="B382" s="82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 x14ac:dyDescent="0.45">
      <c r="A383" s="23"/>
      <c r="B383" s="82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 x14ac:dyDescent="0.45">
      <c r="A384" s="23"/>
      <c r="B384" s="82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 x14ac:dyDescent="0.45">
      <c r="A385" s="23"/>
      <c r="B385" s="82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 x14ac:dyDescent="0.45">
      <c r="A386" s="23"/>
      <c r="B386" s="82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 x14ac:dyDescent="0.45">
      <c r="A387" s="23"/>
      <c r="B387" s="82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 x14ac:dyDescent="0.45">
      <c r="A388" s="23"/>
      <c r="B388" s="82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 x14ac:dyDescent="0.45">
      <c r="A389" s="23"/>
      <c r="B389" s="82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 x14ac:dyDescent="0.45">
      <c r="A390" s="23"/>
      <c r="B390" s="82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 x14ac:dyDescent="0.45">
      <c r="A391" s="23"/>
      <c r="B391" s="82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 x14ac:dyDescent="0.45">
      <c r="A392" s="23"/>
      <c r="B392" s="82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 x14ac:dyDescent="0.45">
      <c r="A393" s="23"/>
      <c r="B393" s="82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 x14ac:dyDescent="0.45">
      <c r="A394" s="23"/>
      <c r="B394" s="82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 x14ac:dyDescent="0.45">
      <c r="A395" s="23"/>
      <c r="B395" s="82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 x14ac:dyDescent="0.45">
      <c r="A396" s="23"/>
      <c r="B396" s="82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 x14ac:dyDescent="0.45">
      <c r="A397" s="23"/>
      <c r="B397" s="82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 x14ac:dyDescent="0.45">
      <c r="A398" s="23"/>
      <c r="B398" s="82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 x14ac:dyDescent="0.45">
      <c r="A399" s="23"/>
      <c r="B399" s="82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 x14ac:dyDescent="0.45">
      <c r="A400" s="23"/>
      <c r="B400" s="82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 x14ac:dyDescent="0.45">
      <c r="A401" s="23"/>
      <c r="B401" s="82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 x14ac:dyDescent="0.45">
      <c r="A402" s="23"/>
      <c r="B402" s="82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 x14ac:dyDescent="0.45">
      <c r="A403" s="23"/>
      <c r="B403" s="82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 x14ac:dyDescent="0.45">
      <c r="A404" s="23"/>
      <c r="B404" s="82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 x14ac:dyDescent="0.45">
      <c r="A405" s="23"/>
      <c r="B405" s="82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 x14ac:dyDescent="0.45">
      <c r="A406" s="23"/>
      <c r="B406" s="82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 x14ac:dyDescent="0.45">
      <c r="A407" s="23"/>
      <c r="B407" s="82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 x14ac:dyDescent="0.45">
      <c r="A408" s="23"/>
      <c r="B408" s="82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 x14ac:dyDescent="0.45">
      <c r="A409" s="23"/>
      <c r="B409" s="82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 x14ac:dyDescent="0.45">
      <c r="A410" s="23"/>
      <c r="B410" s="82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 x14ac:dyDescent="0.45">
      <c r="A411" s="23"/>
      <c r="B411" s="82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 x14ac:dyDescent="0.45">
      <c r="A412" s="23"/>
      <c r="B412" s="82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 x14ac:dyDescent="0.45">
      <c r="A413" s="23"/>
      <c r="B413" s="82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 x14ac:dyDescent="0.45">
      <c r="A414" s="23"/>
      <c r="B414" s="82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 x14ac:dyDescent="0.45">
      <c r="A415" s="23"/>
      <c r="B415" s="82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 x14ac:dyDescent="0.45">
      <c r="A416" s="23"/>
      <c r="B416" s="82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 x14ac:dyDescent="0.45">
      <c r="A417" s="23"/>
      <c r="B417" s="82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 x14ac:dyDescent="0.45">
      <c r="A418" s="23"/>
      <c r="B418" s="82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 x14ac:dyDescent="0.45">
      <c r="A419" s="23"/>
      <c r="B419" s="82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 x14ac:dyDescent="0.45">
      <c r="A420" s="23"/>
      <c r="B420" s="82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 x14ac:dyDescent="0.45">
      <c r="A421" s="23"/>
      <c r="B421" s="82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 x14ac:dyDescent="0.45">
      <c r="A422" s="23"/>
      <c r="B422" s="82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 x14ac:dyDescent="0.45">
      <c r="A423" s="23"/>
      <c r="B423" s="82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 x14ac:dyDescent="0.45">
      <c r="A424" s="23"/>
      <c r="B424" s="82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 x14ac:dyDescent="0.45">
      <c r="A425" s="23"/>
      <c r="B425" s="82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 x14ac:dyDescent="0.45">
      <c r="A426" s="23"/>
      <c r="B426" s="82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 x14ac:dyDescent="0.45">
      <c r="A427" s="23"/>
      <c r="B427" s="82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 x14ac:dyDescent="0.45">
      <c r="A428" s="23"/>
      <c r="B428" s="82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 x14ac:dyDescent="0.45">
      <c r="A429" s="23"/>
      <c r="B429" s="82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 x14ac:dyDescent="0.45">
      <c r="A430" s="23"/>
      <c r="B430" s="82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 x14ac:dyDescent="0.45">
      <c r="A431" s="23"/>
      <c r="B431" s="82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 x14ac:dyDescent="0.45">
      <c r="A432" s="23"/>
      <c r="B432" s="82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 x14ac:dyDescent="0.45">
      <c r="A433" s="23"/>
      <c r="B433" s="82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 x14ac:dyDescent="0.45">
      <c r="A434" s="23"/>
      <c r="B434" s="82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 x14ac:dyDescent="0.45">
      <c r="A435" s="23"/>
      <c r="B435" s="82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45">
      <c r="A436" s="23"/>
      <c r="B436" s="82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45">
      <c r="A437" s="23"/>
      <c r="B437" s="82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45">
      <c r="A438" s="23"/>
      <c r="B438" s="82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45">
      <c r="A439" s="23"/>
      <c r="B439" s="82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45">
      <c r="A440" s="23"/>
      <c r="B440" s="82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45">
      <c r="A441" s="23"/>
      <c r="B441" s="82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45">
      <c r="A442" s="23"/>
      <c r="B442" s="82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45">
      <c r="A443" s="23"/>
      <c r="B443" s="82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45">
      <c r="A444" s="23"/>
      <c r="B444" s="82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45">
      <c r="A445" s="23"/>
      <c r="B445" s="82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45">
      <c r="A446" s="23"/>
      <c r="B446" s="82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45">
      <c r="A447" s="23"/>
      <c r="B447" s="82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45">
      <c r="A448" s="23"/>
      <c r="B448" s="82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45">
      <c r="A449" s="23"/>
      <c r="B449" s="82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45">
      <c r="A450" s="23"/>
      <c r="B450" s="82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45">
      <c r="A451" s="23"/>
      <c r="B451" s="82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45">
      <c r="A452" s="23"/>
      <c r="B452" s="82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45">
      <c r="A453" s="23"/>
      <c r="B453" s="82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45">
      <c r="A454" s="23"/>
      <c r="B454" s="82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45">
      <c r="A455" s="23"/>
      <c r="B455" s="82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45">
      <c r="A456" s="23"/>
      <c r="B456" s="82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45">
      <c r="A457" s="23"/>
      <c r="B457" s="82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45">
      <c r="A458" s="23"/>
      <c r="B458" s="82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45">
      <c r="A459" s="23"/>
      <c r="B459" s="82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45">
      <c r="A460" s="23"/>
      <c r="B460" s="82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45">
      <c r="A461" s="23"/>
      <c r="B461" s="82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45">
      <c r="A462" s="23"/>
      <c r="B462" s="82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45">
      <c r="A463" s="23"/>
      <c r="B463" s="82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45">
      <c r="A464" s="23"/>
      <c r="B464" s="82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45">
      <c r="A465" s="23"/>
      <c r="B465" s="82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45">
      <c r="A466" s="23"/>
      <c r="B466" s="82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45">
      <c r="A467" s="23"/>
      <c r="B467" s="82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45">
      <c r="A468" s="23"/>
      <c r="B468" s="82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45">
      <c r="A469" s="23"/>
      <c r="B469" s="82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45">
      <c r="A470" s="23"/>
      <c r="B470" s="82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45">
      <c r="A471" s="23"/>
      <c r="B471" s="82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45">
      <c r="A472" s="23"/>
      <c r="B472" s="82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45">
      <c r="A473" s="23"/>
      <c r="B473" s="82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45">
      <c r="A474" s="23"/>
      <c r="B474" s="82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45">
      <c r="A475" s="23"/>
      <c r="B475" s="82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45">
      <c r="A476" s="23"/>
      <c r="B476" s="82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45">
      <c r="A477" s="23"/>
      <c r="B477" s="82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45">
      <c r="A478" s="23"/>
      <c r="B478" s="82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45">
      <c r="A479" s="23"/>
      <c r="B479" s="82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45">
      <c r="A480" s="23"/>
      <c r="B480" s="82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45">
      <c r="A481" s="23"/>
      <c r="B481" s="82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45">
      <c r="A482" s="23"/>
      <c r="B482" s="82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45">
      <c r="A483" s="23"/>
      <c r="B483" s="82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45">
      <c r="A484" s="23"/>
      <c r="B484" s="82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45">
      <c r="A485" s="23"/>
      <c r="B485" s="82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45">
      <c r="A486" s="23"/>
      <c r="B486" s="82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45">
      <c r="A487" s="23"/>
      <c r="B487" s="82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45">
      <c r="A488" s="23"/>
      <c r="B488" s="82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45">
      <c r="A489" s="23"/>
      <c r="B489" s="82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45">
      <c r="A490" s="23"/>
      <c r="B490" s="82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45">
      <c r="A491" s="23"/>
      <c r="B491" s="82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45">
      <c r="A492" s="23"/>
      <c r="B492" s="82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45">
      <c r="A493" s="23"/>
      <c r="B493" s="82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45">
      <c r="A494" s="23"/>
      <c r="B494" s="82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45">
      <c r="A495" s="23"/>
      <c r="B495" s="82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45">
      <c r="A496" s="23"/>
      <c r="B496" s="82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45">
      <c r="A497" s="23"/>
      <c r="B497" s="82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45">
      <c r="A498" s="23"/>
      <c r="B498" s="82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45">
      <c r="A499" s="23"/>
      <c r="B499" s="82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45">
      <c r="A500" s="23"/>
      <c r="B500" s="82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45">
      <c r="A501" s="23"/>
      <c r="B501" s="82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45">
      <c r="A502" s="23"/>
      <c r="B502" s="82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45">
      <c r="A503" s="23"/>
      <c r="B503" s="82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45">
      <c r="A504" s="23"/>
      <c r="B504" s="82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45">
      <c r="A505" s="23"/>
      <c r="B505" s="82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45">
      <c r="A506" s="23"/>
      <c r="B506" s="82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45">
      <c r="A507" s="23"/>
      <c r="B507" s="82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45">
      <c r="A508" s="23"/>
      <c r="B508" s="82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45">
      <c r="A509" s="23"/>
      <c r="B509" s="82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45">
      <c r="A510" s="23"/>
      <c r="B510" s="82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45">
      <c r="A511" s="23"/>
      <c r="B511" s="82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45">
      <c r="A512" s="23"/>
      <c r="B512" s="82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45">
      <c r="A513" s="23"/>
      <c r="B513" s="82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45">
      <c r="A514" s="23"/>
      <c r="B514" s="82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45">
      <c r="A515" s="23"/>
      <c r="B515" s="82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45">
      <c r="A516" s="23"/>
      <c r="B516" s="82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45">
      <c r="A517" s="23"/>
      <c r="B517" s="82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45">
      <c r="A518" s="23"/>
      <c r="B518" s="82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45">
      <c r="A519" s="23"/>
      <c r="B519" s="82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45">
      <c r="A520" s="23"/>
      <c r="B520" s="82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45">
      <c r="A521" s="23"/>
      <c r="B521" s="82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45">
      <c r="A522" s="23"/>
      <c r="B522" s="82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45">
      <c r="A523" s="23"/>
      <c r="B523" s="82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45">
      <c r="A524" s="23"/>
      <c r="B524" s="82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45">
      <c r="A525" s="23"/>
      <c r="B525" s="82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45">
      <c r="A526" s="23"/>
      <c r="B526" s="8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45">
      <c r="A527" s="23"/>
      <c r="B527" s="82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45">
      <c r="A528" s="23"/>
      <c r="B528" s="82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45">
      <c r="A529" s="23"/>
      <c r="B529" s="82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45">
      <c r="A530" s="23"/>
      <c r="B530" s="82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45">
      <c r="A531" s="23"/>
      <c r="B531" s="82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45">
      <c r="A532" s="23"/>
      <c r="B532" s="82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45">
      <c r="A533" s="23"/>
      <c r="B533" s="82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45">
      <c r="A534" s="23"/>
      <c r="B534" s="82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45">
      <c r="A535" s="23"/>
      <c r="B535" s="82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45">
      <c r="A536" s="23"/>
      <c r="B536" s="82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45">
      <c r="A537" s="23"/>
      <c r="B537" s="82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45">
      <c r="A538" s="23"/>
      <c r="B538" s="82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45">
      <c r="A539" s="23"/>
      <c r="B539" s="8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45">
      <c r="A540" s="23"/>
      <c r="B540" s="82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45">
      <c r="A541" s="23"/>
      <c r="B541" s="82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45">
      <c r="A542" s="23"/>
      <c r="B542" s="82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45">
      <c r="A543" s="23"/>
      <c r="B543" s="82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45">
      <c r="A544" s="23"/>
      <c r="B544" s="82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45">
      <c r="A545" s="23"/>
      <c r="B545" s="82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45">
      <c r="A546" s="23"/>
      <c r="B546" s="82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45">
      <c r="A547" s="23"/>
      <c r="B547" s="82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45">
      <c r="A548" s="23"/>
      <c r="B548" s="82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45">
      <c r="A549" s="23"/>
      <c r="B549" s="82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45">
      <c r="A550" s="23"/>
      <c r="B550" s="82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45">
      <c r="A551" s="23"/>
      <c r="B551" s="82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45">
      <c r="A552" s="23"/>
      <c r="B552" s="8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45">
      <c r="A553" s="23"/>
      <c r="B553" s="82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45">
      <c r="A554" s="23"/>
      <c r="B554" s="82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45">
      <c r="A555" s="23"/>
      <c r="B555" s="82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45">
      <c r="A556" s="23"/>
      <c r="B556" s="82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45">
      <c r="A557" s="23"/>
      <c r="B557" s="82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45">
      <c r="A558" s="23"/>
      <c r="B558" s="82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45">
      <c r="A559" s="23"/>
      <c r="B559" s="82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45">
      <c r="A560" s="23"/>
      <c r="B560" s="82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45">
      <c r="A561" s="23"/>
      <c r="B561" s="82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45">
      <c r="A562" s="23"/>
      <c r="B562" s="82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45">
      <c r="A563" s="23"/>
      <c r="B563" s="82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45">
      <c r="A564" s="23"/>
      <c r="B564" s="82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45">
      <c r="A565" s="23"/>
      <c r="B565" s="8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45">
      <c r="A566" s="23"/>
      <c r="B566" s="82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45">
      <c r="A567" s="23"/>
      <c r="B567" s="82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45">
      <c r="A568" s="23"/>
      <c r="B568" s="82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45">
      <c r="A569" s="23"/>
      <c r="B569" s="82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45">
      <c r="A570" s="23"/>
      <c r="B570" s="82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45">
      <c r="A571" s="23"/>
      <c r="B571" s="82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45">
      <c r="A572" s="23"/>
      <c r="B572" s="82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45">
      <c r="A573" s="23"/>
      <c r="B573" s="82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45">
      <c r="A574" s="23"/>
      <c r="B574" s="82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45">
      <c r="A575" s="23"/>
      <c r="B575" s="82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45">
      <c r="A576" s="23"/>
      <c r="B576" s="82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45">
      <c r="A577" s="23"/>
      <c r="B577" s="82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45">
      <c r="A578" s="23"/>
      <c r="B578" s="8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45">
      <c r="A579" s="23"/>
      <c r="B579" s="82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45">
      <c r="A580" s="23"/>
      <c r="B580" s="82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45">
      <c r="A581" s="23"/>
      <c r="B581" s="82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45">
      <c r="A582" s="23"/>
      <c r="B582" s="82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45">
      <c r="A583" s="23"/>
      <c r="B583" s="82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45">
      <c r="A584" s="23"/>
      <c r="B584" s="82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45">
      <c r="A585" s="23"/>
      <c r="B585" s="82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45">
      <c r="A586" s="23"/>
      <c r="B586" s="82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45">
      <c r="A587" s="23"/>
      <c r="B587" s="82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45">
      <c r="A588" s="23"/>
      <c r="B588" s="82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45">
      <c r="A589" s="23"/>
      <c r="B589" s="82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45">
      <c r="A590" s="23"/>
      <c r="B590" s="82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45">
      <c r="A591" s="23"/>
      <c r="B591" s="8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45">
      <c r="A592" s="23"/>
      <c r="B592" s="82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45">
      <c r="A593" s="23"/>
      <c r="B593" s="82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45">
      <c r="A594" s="23"/>
      <c r="B594" s="82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45">
      <c r="A595" s="23"/>
      <c r="B595" s="82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45">
      <c r="A596" s="23"/>
      <c r="B596" s="82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45">
      <c r="A597" s="23"/>
      <c r="B597" s="82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45">
      <c r="A598" s="23"/>
      <c r="B598" s="82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45">
      <c r="A599" s="23"/>
      <c r="B599" s="82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45">
      <c r="A600" s="23"/>
      <c r="B600" s="82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45">
      <c r="A601" s="23"/>
      <c r="B601" s="82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45">
      <c r="A602" s="23"/>
      <c r="B602" s="82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45">
      <c r="A603" s="23"/>
      <c r="B603" s="82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45">
      <c r="A604" s="23"/>
      <c r="B604" s="8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45">
      <c r="A605" s="23"/>
      <c r="B605" s="82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45">
      <c r="A606" s="23"/>
      <c r="B606" s="82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45">
      <c r="A607" s="23"/>
      <c r="B607" s="82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45">
      <c r="A608" s="23"/>
      <c r="B608" s="82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45">
      <c r="A609" s="23"/>
      <c r="B609" s="82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45">
      <c r="A610" s="23"/>
      <c r="B610" s="82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45">
      <c r="A611" s="23"/>
      <c r="B611" s="82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45">
      <c r="A612" s="23"/>
      <c r="B612" s="82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45">
      <c r="A613" s="23"/>
      <c r="B613" s="82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45">
      <c r="A614" s="23"/>
      <c r="B614" s="82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45">
      <c r="A615" s="23"/>
      <c r="B615" s="82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45">
      <c r="A616" s="23"/>
      <c r="B616" s="82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45">
      <c r="A617" s="23"/>
      <c r="B617" s="82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45">
      <c r="A618" s="23"/>
      <c r="B618" s="82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45">
      <c r="A619" s="23"/>
      <c r="B619" s="82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45">
      <c r="A620" s="23"/>
      <c r="B620" s="82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45">
      <c r="A621" s="23"/>
      <c r="B621" s="82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45">
      <c r="A622" s="23"/>
      <c r="B622" s="82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45">
      <c r="A623" s="23"/>
      <c r="B623" s="82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45">
      <c r="A624" s="23"/>
      <c r="B624" s="82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45">
      <c r="A625" s="23"/>
      <c r="B625" s="82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45">
      <c r="A626" s="23"/>
      <c r="B626" s="82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45">
      <c r="A627" s="23"/>
      <c r="B627" s="82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45">
      <c r="A628" s="23"/>
      <c r="B628" s="82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45">
      <c r="A629" s="23"/>
      <c r="B629" s="82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45">
      <c r="A630" s="23"/>
      <c r="B630" s="82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45">
      <c r="A631" s="23"/>
      <c r="B631" s="82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45">
      <c r="A632" s="23"/>
      <c r="B632" s="82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45">
      <c r="A633" s="23"/>
      <c r="B633" s="82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45">
      <c r="A634" s="23"/>
      <c r="B634" s="82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45">
      <c r="A635" s="23"/>
      <c r="B635" s="82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45">
      <c r="A636" s="23"/>
      <c r="B636" s="82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45">
      <c r="A637" s="23"/>
      <c r="B637" s="82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45">
      <c r="A638" s="23"/>
      <c r="B638" s="82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45">
      <c r="A639" s="23"/>
      <c r="B639" s="82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45">
      <c r="A640" s="23"/>
      <c r="B640" s="82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45">
      <c r="A641" s="23"/>
      <c r="B641" s="82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45">
      <c r="A642" s="23"/>
      <c r="B642" s="82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45">
      <c r="A643" s="23"/>
      <c r="B643" s="82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45">
      <c r="A644" s="23"/>
      <c r="B644" s="82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45">
      <c r="A645" s="23"/>
      <c r="B645" s="82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45">
      <c r="A646" s="23"/>
      <c r="B646" s="82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45">
      <c r="A647" s="23"/>
      <c r="B647" s="82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45">
      <c r="A648" s="23"/>
      <c r="B648" s="82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45">
      <c r="A649" s="23"/>
      <c r="B649" s="82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45">
      <c r="A650" s="23"/>
      <c r="B650" s="82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45">
      <c r="A651" s="23"/>
      <c r="B651" s="82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45">
      <c r="A652" s="23"/>
      <c r="B652" s="82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45">
      <c r="A653" s="23"/>
      <c r="B653" s="82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45">
      <c r="A654" s="23"/>
      <c r="B654" s="82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45">
      <c r="A655" s="23"/>
      <c r="B655" s="82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45">
      <c r="A656" s="23"/>
      <c r="B656" s="82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45">
      <c r="A657" s="23"/>
      <c r="B657" s="82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45">
      <c r="A658" s="23"/>
      <c r="B658" s="82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45">
      <c r="A659" s="23"/>
      <c r="B659" s="82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45">
      <c r="A660" s="23"/>
      <c r="B660" s="82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45">
      <c r="A661" s="23"/>
      <c r="B661" s="82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45">
      <c r="A662" s="23"/>
      <c r="B662" s="82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45">
      <c r="A663" s="23"/>
      <c r="B663" s="82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45">
      <c r="A664" s="23"/>
      <c r="B664" s="82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45">
      <c r="A665" s="23"/>
      <c r="B665" s="82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45">
      <c r="A666" s="23"/>
      <c r="B666" s="82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45">
      <c r="A667" s="23"/>
      <c r="B667" s="82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45">
      <c r="A668" s="23"/>
      <c r="B668" s="82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45">
      <c r="A669" s="23"/>
      <c r="B669" s="82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45">
      <c r="A670" s="23"/>
      <c r="B670" s="82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45">
      <c r="A671" s="23"/>
      <c r="B671" s="82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45">
      <c r="A672" s="23"/>
      <c r="B672" s="82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45">
      <c r="A673" s="23"/>
      <c r="B673" s="82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45">
      <c r="A674" s="23"/>
      <c r="B674" s="82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45">
      <c r="A675" s="23"/>
      <c r="B675" s="82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45">
      <c r="A676" s="23"/>
      <c r="B676" s="82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45">
      <c r="A677" s="23"/>
      <c r="B677" s="82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45">
      <c r="A678" s="23"/>
      <c r="B678" s="82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45">
      <c r="A679" s="23"/>
      <c r="B679" s="82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45">
      <c r="A680" s="23"/>
      <c r="B680" s="82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45">
      <c r="A681" s="23"/>
      <c r="B681" s="82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45">
      <c r="A682" s="23"/>
      <c r="B682" s="82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45">
      <c r="A683" s="23"/>
      <c r="B683" s="82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45">
      <c r="A684" s="23"/>
      <c r="B684" s="82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45">
      <c r="A685" s="23"/>
      <c r="B685" s="82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45">
      <c r="A686" s="23"/>
      <c r="B686" s="82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45">
      <c r="A687" s="23"/>
      <c r="B687" s="82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45">
      <c r="A688" s="23"/>
      <c r="B688" s="82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45">
      <c r="A689" s="23"/>
      <c r="B689" s="82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45">
      <c r="A690" s="23"/>
      <c r="B690" s="82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45">
      <c r="A691" s="23"/>
      <c r="B691" s="82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45">
      <c r="A692" s="23"/>
      <c r="B692" s="82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45">
      <c r="A693" s="23"/>
      <c r="B693" s="82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45">
      <c r="A694" s="23"/>
      <c r="B694" s="82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45">
      <c r="A695" s="23"/>
      <c r="B695" s="82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45">
      <c r="A696" s="23"/>
      <c r="B696" s="82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45">
      <c r="A697" s="23"/>
      <c r="B697" s="82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45">
      <c r="A698" s="23"/>
      <c r="B698" s="82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45">
      <c r="A699" s="23"/>
      <c r="B699" s="82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45">
      <c r="A700" s="23"/>
      <c r="B700" s="82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45">
      <c r="A701" s="23"/>
      <c r="B701" s="82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45">
      <c r="A702" s="23"/>
      <c r="B702" s="82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45">
      <c r="A703" s="23"/>
      <c r="B703" s="82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45">
      <c r="A704" s="23"/>
      <c r="B704" s="82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45">
      <c r="A705" s="23"/>
      <c r="B705" s="82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45">
      <c r="A706" s="23"/>
      <c r="B706" s="82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45">
      <c r="A707" s="23"/>
      <c r="B707" s="82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45">
      <c r="A708" s="23"/>
      <c r="B708" s="82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45">
      <c r="A709" s="23"/>
      <c r="B709" s="82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45">
      <c r="A710" s="23"/>
      <c r="B710" s="82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45">
      <c r="A711" s="23"/>
      <c r="B711" s="82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45">
      <c r="A712" s="23"/>
      <c r="B712" s="82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45">
      <c r="A713" s="23"/>
      <c r="B713" s="82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45">
      <c r="A714" s="23"/>
      <c r="B714" s="82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45">
      <c r="A715" s="23"/>
      <c r="B715" s="82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45">
      <c r="A716" s="23"/>
      <c r="B716" s="82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45">
      <c r="A717" s="23"/>
      <c r="B717" s="82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45">
      <c r="A718" s="23"/>
      <c r="B718" s="82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45">
      <c r="A719" s="23"/>
      <c r="B719" s="82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45">
      <c r="A720" s="23"/>
      <c r="B720" s="82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45">
      <c r="A721" s="23"/>
      <c r="B721" s="82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45">
      <c r="A722" s="23"/>
      <c r="B722" s="82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45">
      <c r="A723" s="23"/>
      <c r="B723" s="82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45">
      <c r="A724" s="23"/>
      <c r="B724" s="82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45">
      <c r="A725" s="23"/>
      <c r="B725" s="82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45">
      <c r="A726" s="23"/>
      <c r="B726" s="82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45">
      <c r="A727" s="23"/>
      <c r="B727" s="82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45">
      <c r="A728" s="23"/>
      <c r="B728" s="82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45">
      <c r="A729" s="23"/>
      <c r="B729" s="82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45">
      <c r="A730" s="23"/>
      <c r="B730" s="82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45">
      <c r="A731" s="23"/>
      <c r="B731" s="82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45">
      <c r="A732" s="23"/>
      <c r="B732" s="82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45">
      <c r="A733" s="23"/>
      <c r="B733" s="82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45">
      <c r="A734" s="23"/>
      <c r="B734" s="82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45">
      <c r="A735" s="23"/>
      <c r="B735" s="82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45">
      <c r="A736" s="23"/>
      <c r="B736" s="82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45">
      <c r="A737" s="23"/>
      <c r="B737" s="82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45">
      <c r="A738" s="23"/>
      <c r="B738" s="82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45">
      <c r="A739" s="23"/>
      <c r="B739" s="82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45">
      <c r="A740" s="23"/>
      <c r="B740" s="82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45">
      <c r="A741" s="23"/>
      <c r="B741" s="82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45">
      <c r="A742" s="23"/>
      <c r="B742" s="82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45">
      <c r="A743" s="23"/>
      <c r="B743" s="82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45">
      <c r="A744" s="23"/>
      <c r="B744" s="82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45">
      <c r="A745" s="23"/>
      <c r="B745" s="82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45">
      <c r="A746" s="23"/>
      <c r="B746" s="82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45">
      <c r="A747" s="23"/>
      <c r="B747" s="82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45">
      <c r="A748" s="23"/>
      <c r="B748" s="82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45">
      <c r="A749" s="23"/>
      <c r="B749" s="82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45">
      <c r="A750" s="23"/>
      <c r="B750" s="82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45">
      <c r="A751" s="23"/>
      <c r="B751" s="82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45">
      <c r="A752" s="23"/>
      <c r="B752" s="82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45">
      <c r="A753" s="23"/>
      <c r="B753" s="82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45">
      <c r="A754" s="23"/>
      <c r="B754" s="82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45">
      <c r="A755" s="23"/>
      <c r="B755" s="82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45">
      <c r="A756" s="23"/>
      <c r="B756" s="82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45">
      <c r="A757" s="23"/>
      <c r="B757" s="82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45">
      <c r="A758" s="23"/>
      <c r="B758" s="82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45">
      <c r="A759" s="23"/>
      <c r="B759" s="82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45">
      <c r="A760" s="23"/>
      <c r="B760" s="82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45">
      <c r="A761" s="23"/>
      <c r="B761" s="82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45">
      <c r="A762" s="23"/>
      <c r="B762" s="82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45">
      <c r="A763" s="23"/>
      <c r="B763" s="82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45">
      <c r="A764" s="23"/>
      <c r="B764" s="82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45">
      <c r="A765" s="23"/>
      <c r="B765" s="82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45">
      <c r="A766" s="23"/>
      <c r="B766" s="82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45">
      <c r="A767" s="23"/>
      <c r="B767" s="82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45">
      <c r="A768" s="23"/>
      <c r="B768" s="82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45">
      <c r="A769" s="23"/>
      <c r="B769" s="82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45">
      <c r="A770" s="23"/>
      <c r="B770" s="82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45">
      <c r="A771" s="23"/>
      <c r="B771" s="82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45">
      <c r="A772" s="23"/>
      <c r="B772" s="82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45">
      <c r="A773" s="23"/>
      <c r="B773" s="82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45">
      <c r="A774" s="23"/>
      <c r="B774" s="82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45">
      <c r="A775" s="23"/>
      <c r="B775" s="82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45">
      <c r="A776" s="23"/>
      <c r="B776" s="82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45">
      <c r="A777" s="23"/>
      <c r="B777" s="82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45">
      <c r="A778" s="23"/>
      <c r="B778" s="82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45">
      <c r="A779" s="23"/>
      <c r="B779" s="82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45">
      <c r="A780" s="23"/>
      <c r="B780" s="82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45">
      <c r="A781" s="23"/>
      <c r="B781" s="82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45">
      <c r="A782" s="23"/>
      <c r="B782" s="82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45">
      <c r="A783" s="23"/>
      <c r="B783" s="82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45">
      <c r="A784" s="23"/>
      <c r="B784" s="82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45">
      <c r="A785" s="23"/>
      <c r="B785" s="82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45">
      <c r="A786" s="23"/>
      <c r="B786" s="82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45">
      <c r="A787" s="23"/>
      <c r="B787" s="82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45">
      <c r="A788" s="23"/>
      <c r="B788" s="82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45">
      <c r="A789" s="23"/>
      <c r="B789" s="82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45">
      <c r="A790" s="23"/>
      <c r="B790" s="82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45">
      <c r="A791" s="23"/>
      <c r="B791" s="82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45">
      <c r="A792" s="23"/>
      <c r="B792" s="82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45">
      <c r="A793" s="23"/>
      <c r="B793" s="82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45">
      <c r="A794" s="23"/>
      <c r="B794" s="82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45">
      <c r="A795" s="23"/>
      <c r="B795" s="82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45">
      <c r="A796" s="23"/>
      <c r="B796" s="82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45">
      <c r="A797" s="23"/>
      <c r="B797" s="82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45">
      <c r="A798" s="23"/>
      <c r="B798" s="82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45">
      <c r="A799" s="23"/>
      <c r="B799" s="82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45">
      <c r="A800" s="23"/>
      <c r="B800" s="82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45">
      <c r="A801" s="23"/>
      <c r="B801" s="82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45">
      <c r="A802" s="23"/>
      <c r="B802" s="82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45">
      <c r="A803" s="23"/>
      <c r="B803" s="82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45">
      <c r="A804" s="23"/>
      <c r="B804" s="82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45">
      <c r="A805" s="23"/>
      <c r="B805" s="82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45">
      <c r="A806" s="23"/>
      <c r="B806" s="82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45">
      <c r="A807" s="23"/>
      <c r="B807" s="82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45">
      <c r="A808" s="23"/>
      <c r="B808" s="82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45">
      <c r="A809" s="23"/>
      <c r="B809" s="82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45">
      <c r="A810" s="23"/>
      <c r="B810" s="82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45">
      <c r="A811" s="23"/>
      <c r="B811" s="82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45">
      <c r="A812" s="23"/>
      <c r="B812" s="82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45">
      <c r="A813" s="23"/>
      <c r="B813" s="82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45">
      <c r="A814" s="23"/>
      <c r="B814" s="82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45">
      <c r="A815" s="23"/>
      <c r="B815" s="82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45">
      <c r="A816" s="23"/>
      <c r="B816" s="82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45">
      <c r="A817" s="23"/>
      <c r="B817" s="82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45">
      <c r="A818" s="23"/>
      <c r="B818" s="82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45">
      <c r="A819" s="23"/>
      <c r="B819" s="82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45">
      <c r="A820" s="23"/>
      <c r="B820" s="82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45">
      <c r="A821" s="23"/>
      <c r="B821" s="82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45">
      <c r="A822" s="23"/>
      <c r="B822" s="82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45">
      <c r="A823" s="23"/>
      <c r="B823" s="82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45">
      <c r="A824" s="23"/>
      <c r="B824" s="82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45">
      <c r="A825" s="23"/>
      <c r="B825" s="82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45">
      <c r="A826" s="23"/>
      <c r="B826" s="82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45">
      <c r="A827" s="23"/>
      <c r="B827" s="82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45">
      <c r="A828" s="23"/>
      <c r="B828" s="82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45">
      <c r="A829" s="23"/>
      <c r="B829" s="82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45">
      <c r="A830" s="23"/>
      <c r="B830" s="82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45">
      <c r="A831" s="23"/>
      <c r="B831" s="82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45">
      <c r="A832" s="23"/>
      <c r="B832" s="82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45">
      <c r="A833" s="23"/>
      <c r="B833" s="82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45">
      <c r="A834" s="23"/>
      <c r="B834" s="82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45">
      <c r="A835" s="23"/>
      <c r="B835" s="82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45">
      <c r="A836" s="23"/>
      <c r="B836" s="82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45">
      <c r="A837" s="23"/>
      <c r="B837" s="82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45">
      <c r="A838" s="23"/>
      <c r="B838" s="82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45">
      <c r="A839" s="23"/>
      <c r="B839" s="82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45">
      <c r="A840" s="23"/>
      <c r="B840" s="82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45">
      <c r="A841" s="23"/>
      <c r="B841" s="82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45">
      <c r="A842" s="23"/>
      <c r="B842" s="82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45">
      <c r="A843" s="23"/>
      <c r="B843" s="82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45">
      <c r="A844" s="23"/>
      <c r="B844" s="82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45">
      <c r="A845" s="23"/>
      <c r="B845" s="82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45">
      <c r="A846" s="23"/>
      <c r="B846" s="82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45">
      <c r="A847" s="23"/>
      <c r="B847" s="82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45">
      <c r="A848" s="23"/>
      <c r="B848" s="82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45">
      <c r="A849" s="23"/>
      <c r="B849" s="82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45">
      <c r="A850" s="23"/>
      <c r="B850" s="82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45">
      <c r="A851" s="23"/>
      <c r="B851" s="82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45">
      <c r="A852" s="23"/>
      <c r="B852" s="82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45">
      <c r="A853" s="23"/>
      <c r="B853" s="82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45">
      <c r="A854" s="23"/>
      <c r="B854" s="82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45">
      <c r="A855" s="23"/>
      <c r="B855" s="82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45">
      <c r="A856" s="23"/>
      <c r="B856" s="82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45">
      <c r="A857" s="23"/>
      <c r="B857" s="82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45">
      <c r="A858" s="23"/>
      <c r="B858" s="82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45">
      <c r="A859" s="23"/>
      <c r="B859" s="82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45">
      <c r="A860" s="23"/>
      <c r="B860" s="82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45">
      <c r="A861" s="23"/>
      <c r="B861" s="82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45">
      <c r="A862" s="23"/>
      <c r="B862" s="82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45">
      <c r="A863" s="23"/>
      <c r="B863" s="82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45">
      <c r="A864" s="23"/>
      <c r="B864" s="82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45">
      <c r="A865" s="23"/>
      <c r="B865" s="82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45">
      <c r="A866" s="23"/>
      <c r="B866" s="82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45">
      <c r="A867" s="23"/>
      <c r="B867" s="82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45">
      <c r="A868" s="23"/>
      <c r="B868" s="82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45">
      <c r="A869" s="23"/>
      <c r="B869" s="82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45">
      <c r="A870" s="23"/>
      <c r="B870" s="82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45">
      <c r="A871" s="23"/>
      <c r="B871" s="82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45">
      <c r="A872" s="23"/>
      <c r="B872" s="82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45">
      <c r="A873" s="23"/>
      <c r="B873" s="82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45">
      <c r="A874" s="23"/>
      <c r="B874" s="82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45">
      <c r="A875" s="23"/>
      <c r="B875" s="82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45">
      <c r="A876" s="23"/>
      <c r="B876" s="82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45">
      <c r="A877" s="23"/>
      <c r="B877" s="82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45">
      <c r="A878" s="23"/>
      <c r="B878" s="82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45">
      <c r="A879" s="23"/>
      <c r="B879" s="82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45">
      <c r="A880" s="23"/>
      <c r="B880" s="82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45">
      <c r="A881" s="23"/>
      <c r="B881" s="82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45">
      <c r="A882" s="23"/>
      <c r="B882" s="82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45">
      <c r="A883" s="23"/>
      <c r="B883" s="82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45">
      <c r="A884" s="23"/>
      <c r="B884" s="82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45">
      <c r="A885" s="23"/>
      <c r="B885" s="82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45">
      <c r="A886" s="23"/>
      <c r="B886" s="82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45">
      <c r="A887" s="23"/>
      <c r="B887" s="82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45">
      <c r="A888" s="23"/>
      <c r="B888" s="82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45">
      <c r="A889" s="23"/>
      <c r="B889" s="82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45">
      <c r="A890" s="23"/>
      <c r="B890" s="82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45">
      <c r="A891" s="23"/>
      <c r="B891" s="82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45">
      <c r="A892" s="23"/>
      <c r="B892" s="82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45">
      <c r="A893" s="23"/>
      <c r="B893" s="82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45">
      <c r="A894" s="23"/>
      <c r="B894" s="82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45">
      <c r="A895" s="23"/>
      <c r="B895" s="82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45">
      <c r="A896" s="23"/>
      <c r="B896" s="82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45">
      <c r="A897" s="23"/>
      <c r="B897" s="82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45">
      <c r="A898" s="23"/>
      <c r="B898" s="82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45">
      <c r="A899" s="23"/>
      <c r="B899" s="82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45">
      <c r="A900" s="23"/>
      <c r="B900" s="82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45">
      <c r="A901" s="23"/>
      <c r="B901" s="82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45">
      <c r="A902" s="23"/>
      <c r="B902" s="82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45">
      <c r="A903" s="23"/>
      <c r="B903" s="82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45">
      <c r="A904" s="23"/>
      <c r="B904" s="82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45">
      <c r="A905" s="23"/>
      <c r="B905" s="82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45">
      <c r="A906" s="23"/>
      <c r="B906" s="82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45">
      <c r="A907" s="23"/>
      <c r="B907" s="82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45">
      <c r="A908" s="23"/>
      <c r="B908" s="82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45">
      <c r="A909" s="23"/>
      <c r="B909" s="82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45">
      <c r="A910" s="23"/>
      <c r="B910" s="82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45">
      <c r="A911" s="23"/>
      <c r="B911" s="82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45">
      <c r="A912" s="23"/>
      <c r="B912" s="82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45">
      <c r="A913" s="23"/>
      <c r="B913" s="82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45">
      <c r="A914" s="23"/>
      <c r="B914" s="82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45">
      <c r="A915" s="23"/>
      <c r="B915" s="82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45">
      <c r="A916" s="23"/>
      <c r="B916" s="82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45">
      <c r="A917" s="23"/>
      <c r="B917" s="82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45">
      <c r="A918" s="23"/>
      <c r="B918" s="82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45">
      <c r="A919" s="23"/>
      <c r="B919" s="82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45">
      <c r="A920" s="23"/>
      <c r="B920" s="82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45">
      <c r="A921" s="23"/>
      <c r="B921" s="82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45">
      <c r="A922" s="23"/>
      <c r="B922" s="82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45">
      <c r="A923" s="23"/>
      <c r="B923" s="82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45">
      <c r="A924" s="23"/>
      <c r="B924" s="82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45">
      <c r="A925" s="23"/>
      <c r="B925" s="82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45">
      <c r="A926" s="23"/>
      <c r="B926" s="82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45">
      <c r="A927" s="23"/>
      <c r="B927" s="82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45">
      <c r="A928" s="23"/>
      <c r="B928" s="82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45">
      <c r="A929" s="23"/>
      <c r="B929" s="82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45">
      <c r="A930" s="23"/>
      <c r="B930" s="82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45">
      <c r="A931" s="23"/>
      <c r="B931" s="82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45">
      <c r="A932" s="23"/>
      <c r="B932" s="82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45">
      <c r="A933" s="23"/>
      <c r="B933" s="82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45">
      <c r="A934" s="23"/>
      <c r="B934" s="82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45">
      <c r="A935" s="23"/>
      <c r="B935" s="82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45">
      <c r="A936" s="23"/>
      <c r="B936" s="82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45">
      <c r="A937" s="23"/>
      <c r="B937" s="82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45">
      <c r="A938" s="23"/>
      <c r="B938" s="82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45">
      <c r="A939" s="23"/>
      <c r="B939" s="82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45">
      <c r="A940" s="23"/>
      <c r="B940" s="82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45">
      <c r="A941" s="23"/>
      <c r="B941" s="82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45">
      <c r="A942" s="23"/>
      <c r="B942" s="82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45">
      <c r="A943" s="23"/>
      <c r="B943" s="82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45">
      <c r="A944" s="23"/>
      <c r="B944" s="82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45">
      <c r="A945" s="23"/>
      <c r="B945" s="82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45">
      <c r="A946" s="23"/>
      <c r="B946" s="82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45">
      <c r="A947" s="23"/>
      <c r="B947" s="82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45">
      <c r="A948" s="23"/>
      <c r="B948" s="82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45">
      <c r="A949" s="23"/>
      <c r="B949" s="82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45">
      <c r="A950" s="23"/>
      <c r="B950" s="82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45">
      <c r="A951" s="23"/>
      <c r="B951" s="82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45">
      <c r="A952" s="23"/>
      <c r="B952" s="82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45">
      <c r="A953" s="23"/>
      <c r="B953" s="82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45">
      <c r="A954" s="23"/>
      <c r="B954" s="82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45">
      <c r="A955" s="23"/>
      <c r="B955" s="82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45">
      <c r="A956" s="23"/>
      <c r="B956" s="82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45">
      <c r="A957" s="23"/>
      <c r="B957" s="82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45">
      <c r="A958" s="23"/>
      <c r="B958" s="82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45">
      <c r="A959" s="23"/>
      <c r="B959" s="82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45">
      <c r="A960" s="23"/>
      <c r="B960" s="82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45">
      <c r="A961" s="23"/>
      <c r="B961" s="82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45">
      <c r="A962" s="23"/>
      <c r="B962" s="82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45">
      <c r="A963" s="23"/>
      <c r="B963" s="82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45">
      <c r="A964" s="23"/>
      <c r="B964" s="82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45">
      <c r="A965" s="23"/>
      <c r="B965" s="82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45">
      <c r="A966" s="23"/>
      <c r="B966" s="82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45">
      <c r="A967" s="23"/>
      <c r="B967" s="82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45">
      <c r="A968" s="23"/>
      <c r="B968" s="82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45">
      <c r="A969" s="23"/>
      <c r="B969" s="82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45">
      <c r="A970" s="23"/>
      <c r="B970" s="82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45">
      <c r="A971" s="23"/>
      <c r="B971" s="82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45">
      <c r="A972" s="23"/>
      <c r="B972" s="82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45">
      <c r="A973" s="23"/>
      <c r="B973" s="82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45">
      <c r="A974" s="23"/>
      <c r="B974" s="82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45">
      <c r="A975" s="23"/>
      <c r="B975" s="82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45">
      <c r="A976" s="23"/>
      <c r="B976" s="82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45">
      <c r="A977" s="23"/>
      <c r="B977" s="82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45">
      <c r="A978" s="23"/>
      <c r="B978" s="82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45">
      <c r="A979" s="23"/>
      <c r="B979" s="82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45">
      <c r="A980" s="23"/>
      <c r="B980" s="82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45">
      <c r="A981" s="23"/>
      <c r="B981" s="82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45">
      <c r="A982" s="23"/>
      <c r="B982" s="82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45">
      <c r="A983" s="23"/>
      <c r="B983" s="82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45">
      <c r="A984" s="23"/>
      <c r="B984" s="82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45">
      <c r="A985" s="23"/>
      <c r="B985" s="82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45">
      <c r="A986" s="23"/>
      <c r="B986" s="82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45">
      <c r="A987" s="23"/>
      <c r="B987" s="82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45">
      <c r="A988" s="23"/>
      <c r="B988" s="82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45">
      <c r="A989" s="23"/>
      <c r="B989" s="82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45">
      <c r="A990" s="23"/>
      <c r="B990" s="82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45">
      <c r="A991" s="23"/>
      <c r="B991" s="82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45">
      <c r="A992" s="23"/>
      <c r="B992" s="82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45">
      <c r="A993" s="23"/>
      <c r="B993" s="82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45">
      <c r="A994" s="23"/>
      <c r="B994" s="82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</sheetData>
  <mergeCells count="36">
    <mergeCell ref="G56:I56"/>
    <mergeCell ref="G57:I57"/>
    <mergeCell ref="A58:A65"/>
    <mergeCell ref="G58:I61"/>
    <mergeCell ref="G62:I66"/>
    <mergeCell ref="G67:I73"/>
    <mergeCell ref="G74:I79"/>
    <mergeCell ref="A80:A82"/>
    <mergeCell ref="A84:B84"/>
    <mergeCell ref="A85:B85"/>
    <mergeCell ref="A67:A73"/>
    <mergeCell ref="A74:A79"/>
    <mergeCell ref="A29:A34"/>
    <mergeCell ref="A35:A42"/>
    <mergeCell ref="A43:A48"/>
    <mergeCell ref="A49:A51"/>
    <mergeCell ref="A53:I53"/>
    <mergeCell ref="E7:F7"/>
    <mergeCell ref="G7:I7"/>
    <mergeCell ref="D27:D28"/>
    <mergeCell ref="E27:G27"/>
    <mergeCell ref="E8:F8"/>
    <mergeCell ref="G8:I8"/>
    <mergeCell ref="E9:F9"/>
    <mergeCell ref="E10:F24"/>
    <mergeCell ref="A26:I26"/>
    <mergeCell ref="A27:A28"/>
    <mergeCell ref="B27:B28"/>
    <mergeCell ref="C27:C28"/>
    <mergeCell ref="G9:I9"/>
    <mergeCell ref="G10:I24"/>
    <mergeCell ref="A1:I1"/>
    <mergeCell ref="C2:D2"/>
    <mergeCell ref="C3:D3"/>
    <mergeCell ref="C4:D4"/>
    <mergeCell ref="A5:I5"/>
  </mergeCells>
  <pageMargins left="0.7" right="0.7" top="0.75" bottom="0.75" header="0" footer="0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3C8B-26D4-462A-B217-5A3A5BBC6823}">
  <dimension ref="A1:Z994"/>
  <sheetViews>
    <sheetView showGridLines="0" tabSelected="1" zoomScaleNormal="100" workbookViewId="0">
      <selection activeCell="E10" sqref="E10:F24"/>
    </sheetView>
  </sheetViews>
  <sheetFormatPr defaultColWidth="12.6875" defaultRowHeight="15" customHeight="1" x14ac:dyDescent="0.35"/>
  <cols>
    <col min="1" max="1" width="10.1875" style="150" customWidth="1"/>
    <col min="2" max="2" width="41.4375" style="181" customWidth="1"/>
    <col min="3" max="7" width="9.1875" style="150" customWidth="1"/>
    <col min="8" max="8" width="1.4375" style="150" customWidth="1"/>
    <col min="9" max="9" width="110.4375" style="150" customWidth="1"/>
    <col min="10" max="10" width="51.1875" style="150" customWidth="1"/>
    <col min="11" max="26" width="7.6875" style="150" customWidth="1"/>
    <col min="27" max="16384" width="12.6875" style="150"/>
  </cols>
  <sheetData>
    <row r="1" spans="1:26" ht="19.5" customHeight="1" thickBot="1" x14ac:dyDescent="0.4">
      <c r="A1" s="205" t="s">
        <v>157</v>
      </c>
      <c r="B1" s="272"/>
      <c r="C1" s="272"/>
      <c r="D1" s="272"/>
      <c r="E1" s="272"/>
      <c r="F1" s="272"/>
      <c r="G1" s="272"/>
      <c r="H1" s="272"/>
      <c r="I1" s="273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15.75" customHeight="1" thickTop="1" thickBot="1" x14ac:dyDescent="0.4">
      <c r="A2" s="24" t="s">
        <v>36</v>
      </c>
      <c r="B2" s="87"/>
      <c r="C2" s="208"/>
      <c r="D2" s="274"/>
      <c r="E2" s="25"/>
      <c r="F2" s="26"/>
      <c r="G2" s="27"/>
      <c r="H2" s="27"/>
      <c r="I2" s="27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15.75" customHeight="1" thickBot="1" x14ac:dyDescent="0.4">
      <c r="A3" s="24" t="s">
        <v>37</v>
      </c>
      <c r="B3" s="145"/>
      <c r="C3" s="208"/>
      <c r="D3" s="274"/>
      <c r="E3" s="28"/>
      <c r="F3" s="26"/>
      <c r="G3" s="27"/>
      <c r="H3" s="27"/>
      <c r="I3" s="27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15.75" customHeight="1" x14ac:dyDescent="0.35">
      <c r="A4" s="149"/>
      <c r="B4" s="71"/>
      <c r="C4" s="208"/>
      <c r="D4" s="274"/>
      <c r="E4" s="29"/>
      <c r="F4" s="27"/>
      <c r="G4" s="27"/>
      <c r="H4" s="27"/>
      <c r="I4" s="27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9.5" customHeight="1" x14ac:dyDescent="0.35">
      <c r="A5" s="210" t="s">
        <v>161</v>
      </c>
      <c r="B5" s="272"/>
      <c r="C5" s="272"/>
      <c r="D5" s="272"/>
      <c r="E5" s="272"/>
      <c r="F5" s="272"/>
      <c r="G5" s="272"/>
      <c r="H5" s="272"/>
      <c r="I5" s="273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14.25" customHeight="1" x14ac:dyDescent="0.35">
      <c r="A6" s="30" t="s">
        <v>38</v>
      </c>
      <c r="B6" s="31" t="s">
        <v>39</v>
      </c>
      <c r="C6" s="32" t="s">
        <v>40</v>
      </c>
      <c r="D6" s="27"/>
      <c r="E6" s="33" t="s">
        <v>41</v>
      </c>
      <c r="F6" s="33"/>
      <c r="G6" s="33"/>
      <c r="H6" s="33"/>
      <c r="I6" s="33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28.5" x14ac:dyDescent="0.35">
      <c r="A7" s="134" t="s">
        <v>24</v>
      </c>
      <c r="B7" s="151" t="s">
        <v>42</v>
      </c>
      <c r="C7" s="152"/>
      <c r="D7" s="153"/>
      <c r="E7" s="211" t="s">
        <v>43</v>
      </c>
      <c r="F7" s="271"/>
      <c r="G7" s="213"/>
      <c r="H7" s="213"/>
      <c r="I7" s="213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 ht="29" customHeight="1" x14ac:dyDescent="0.35">
      <c r="A8" s="134" t="s">
        <v>24</v>
      </c>
      <c r="B8" s="151" t="s">
        <v>44</v>
      </c>
      <c r="C8" s="152"/>
      <c r="D8" s="149"/>
      <c r="E8" s="219" t="s">
        <v>45</v>
      </c>
      <c r="F8" s="271"/>
      <c r="G8" s="220"/>
      <c r="H8" s="220"/>
      <c r="I8" s="220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28.05" customHeight="1" x14ac:dyDescent="0.35">
      <c r="A9" s="134" t="s">
        <v>24</v>
      </c>
      <c r="B9" s="151" t="s">
        <v>46</v>
      </c>
      <c r="C9" s="152"/>
      <c r="D9" s="149"/>
      <c r="E9" s="221" t="s">
        <v>47</v>
      </c>
      <c r="F9" s="275"/>
      <c r="G9" s="236"/>
      <c r="H9" s="237"/>
      <c r="I9" s="238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27.5" customHeight="1" x14ac:dyDescent="0.35">
      <c r="A10" s="134" t="s">
        <v>48</v>
      </c>
      <c r="B10" s="151" t="s">
        <v>49</v>
      </c>
      <c r="C10" s="152"/>
      <c r="D10" s="149"/>
      <c r="E10" s="276" t="s">
        <v>50</v>
      </c>
      <c r="F10" s="277"/>
      <c r="G10" s="282"/>
      <c r="H10" s="283"/>
      <c r="I10" s="284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27.5" customHeight="1" x14ac:dyDescent="0.35">
      <c r="A11" s="134" t="s">
        <v>29</v>
      </c>
      <c r="B11" s="151" t="s">
        <v>51</v>
      </c>
      <c r="C11" s="152"/>
      <c r="D11" s="149"/>
      <c r="E11" s="278"/>
      <c r="F11" s="279"/>
      <c r="G11" s="285"/>
      <c r="H11" s="286"/>
      <c r="I11" s="287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27.5" customHeight="1" x14ac:dyDescent="0.35">
      <c r="A12" s="134" t="s">
        <v>26</v>
      </c>
      <c r="B12" s="154" t="s">
        <v>52</v>
      </c>
      <c r="C12" s="152"/>
      <c r="D12" s="149"/>
      <c r="E12" s="278"/>
      <c r="F12" s="279"/>
      <c r="G12" s="285"/>
      <c r="H12" s="286"/>
      <c r="I12" s="287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27.5" customHeight="1" x14ac:dyDescent="0.35">
      <c r="A13" s="134" t="s">
        <v>27</v>
      </c>
      <c r="B13" s="151" t="s">
        <v>53</v>
      </c>
      <c r="C13" s="152"/>
      <c r="D13" s="149"/>
      <c r="E13" s="278"/>
      <c r="F13" s="279"/>
      <c r="G13" s="285"/>
      <c r="H13" s="286"/>
      <c r="I13" s="287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27.5" customHeight="1" x14ac:dyDescent="0.35">
      <c r="A14" s="134" t="s">
        <v>27</v>
      </c>
      <c r="B14" s="151" t="s">
        <v>54</v>
      </c>
      <c r="C14" s="152"/>
      <c r="D14" s="149"/>
      <c r="E14" s="278"/>
      <c r="F14" s="279"/>
      <c r="G14" s="285"/>
      <c r="H14" s="286"/>
      <c r="I14" s="287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16.05" customHeight="1" x14ac:dyDescent="0.35">
      <c r="A15" s="134" t="s">
        <v>35</v>
      </c>
      <c r="B15" s="151" t="s">
        <v>55</v>
      </c>
      <c r="C15" s="152"/>
      <c r="D15" s="149"/>
      <c r="E15" s="278"/>
      <c r="F15" s="279"/>
      <c r="G15" s="285"/>
      <c r="H15" s="286"/>
      <c r="I15" s="287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30" customHeight="1" x14ac:dyDescent="0.35">
      <c r="A16" s="134" t="s">
        <v>33</v>
      </c>
      <c r="B16" s="155" t="s">
        <v>133</v>
      </c>
      <c r="C16" s="152"/>
      <c r="D16" s="149"/>
      <c r="E16" s="278"/>
      <c r="F16" s="279"/>
      <c r="G16" s="285"/>
      <c r="H16" s="286"/>
      <c r="I16" s="287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30" customHeight="1" x14ac:dyDescent="0.35">
      <c r="A17" s="134" t="s">
        <v>33</v>
      </c>
      <c r="B17" s="155" t="s">
        <v>56</v>
      </c>
      <c r="C17" s="152"/>
      <c r="D17" s="149"/>
      <c r="E17" s="278"/>
      <c r="F17" s="279"/>
      <c r="G17" s="285"/>
      <c r="H17" s="286"/>
      <c r="I17" s="287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16.05" customHeight="1" x14ac:dyDescent="0.35">
      <c r="A18" s="134" t="s">
        <v>30</v>
      </c>
      <c r="B18" s="151" t="s">
        <v>57</v>
      </c>
      <c r="C18" s="152"/>
      <c r="D18" s="149"/>
      <c r="E18" s="278"/>
      <c r="F18" s="279"/>
      <c r="G18" s="285"/>
      <c r="H18" s="286"/>
      <c r="I18" s="287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16.05" customHeight="1" x14ac:dyDescent="0.35">
      <c r="A19" s="134" t="s">
        <v>31</v>
      </c>
      <c r="B19" s="151" t="s">
        <v>58</v>
      </c>
      <c r="C19" s="152"/>
      <c r="D19" s="149"/>
      <c r="E19" s="278"/>
      <c r="F19" s="279"/>
      <c r="G19" s="285"/>
      <c r="H19" s="286"/>
      <c r="I19" s="287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6.05" customHeight="1" x14ac:dyDescent="0.35">
      <c r="A20" s="134" t="s">
        <v>32</v>
      </c>
      <c r="B20" s="151" t="s">
        <v>59</v>
      </c>
      <c r="C20" s="152"/>
      <c r="D20" s="149"/>
      <c r="E20" s="278"/>
      <c r="F20" s="279"/>
      <c r="G20" s="285"/>
      <c r="H20" s="286"/>
      <c r="I20" s="287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16.05" customHeight="1" x14ac:dyDescent="0.35">
      <c r="A21" s="134" t="s">
        <v>34</v>
      </c>
      <c r="B21" s="151" t="s">
        <v>60</v>
      </c>
      <c r="C21" s="152"/>
      <c r="D21" s="149"/>
      <c r="E21" s="278"/>
      <c r="F21" s="279"/>
      <c r="G21" s="285"/>
      <c r="H21" s="286"/>
      <c r="I21" s="287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29.55" customHeight="1" x14ac:dyDescent="0.35">
      <c r="A22" s="134" t="s">
        <v>61</v>
      </c>
      <c r="B22" s="151" t="s">
        <v>62</v>
      </c>
      <c r="C22" s="152"/>
      <c r="D22" s="149"/>
      <c r="E22" s="278"/>
      <c r="F22" s="279"/>
      <c r="G22" s="285"/>
      <c r="H22" s="286"/>
      <c r="I22" s="287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16.05" customHeight="1" x14ac:dyDescent="0.35">
      <c r="A23" s="134" t="s">
        <v>63</v>
      </c>
      <c r="B23" s="151" t="s">
        <v>64</v>
      </c>
      <c r="C23" s="152"/>
      <c r="D23" s="149"/>
      <c r="E23" s="278"/>
      <c r="F23" s="279"/>
      <c r="G23" s="285"/>
      <c r="H23" s="286"/>
      <c r="I23" s="287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ht="30" customHeight="1" x14ac:dyDescent="0.35">
      <c r="A24" s="134" t="s">
        <v>65</v>
      </c>
      <c r="B24" s="151" t="s">
        <v>66</v>
      </c>
      <c r="C24" s="156"/>
      <c r="D24" s="149"/>
      <c r="E24" s="280"/>
      <c r="F24" s="281"/>
      <c r="G24" s="288"/>
      <c r="H24" s="289"/>
      <c r="I24" s="290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ht="21" customHeight="1" x14ac:dyDescent="0.35">
      <c r="A25" s="149"/>
      <c r="B25" s="71"/>
      <c r="C25" s="149"/>
      <c r="D25" s="149"/>
      <c r="E25" s="157"/>
      <c r="F25" s="157"/>
      <c r="G25" s="158"/>
      <c r="H25" s="158"/>
      <c r="I25" s="158"/>
      <c r="J25" s="26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ht="18" customHeight="1" thickBot="1" x14ac:dyDescent="0.4">
      <c r="A26" s="229" t="s">
        <v>67</v>
      </c>
      <c r="B26" s="272"/>
      <c r="C26" s="272"/>
      <c r="D26" s="272"/>
      <c r="E26" s="272"/>
      <c r="F26" s="272"/>
      <c r="G26" s="272"/>
      <c r="H26" s="272"/>
      <c r="I26" s="273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15.75" customHeight="1" thickTop="1" x14ac:dyDescent="0.35">
      <c r="A27" s="230" t="s">
        <v>68</v>
      </c>
      <c r="B27" s="232" t="s">
        <v>69</v>
      </c>
      <c r="C27" s="234" t="s">
        <v>70</v>
      </c>
      <c r="D27" s="214" t="s">
        <v>71</v>
      </c>
      <c r="E27" s="296" t="s">
        <v>72</v>
      </c>
      <c r="F27" s="297"/>
      <c r="G27" s="298"/>
      <c r="H27" s="15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56.55" customHeight="1" thickBot="1" x14ac:dyDescent="0.4">
      <c r="A28" s="292"/>
      <c r="B28" s="293"/>
      <c r="C28" s="294"/>
      <c r="D28" s="295"/>
      <c r="E28" s="36" t="s">
        <v>158</v>
      </c>
      <c r="F28" s="37" t="s">
        <v>148</v>
      </c>
      <c r="G28" s="38" t="s">
        <v>149</v>
      </c>
      <c r="H28" s="39"/>
      <c r="I28" s="80" t="s">
        <v>73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28.25" customHeight="1" thickTop="1" x14ac:dyDescent="0.35">
      <c r="A29" s="248" t="s">
        <v>74</v>
      </c>
      <c r="B29" s="160" t="s">
        <v>114</v>
      </c>
      <c r="C29" s="104"/>
      <c r="D29" s="40" t="str">
        <f>IF(AND(C12&lt;&gt;"",C7&lt;&gt;"",C8&lt;&gt;""),C12/(C7+C8+C9),"")</f>
        <v/>
      </c>
      <c r="E29" s="116">
        <v>0.45</v>
      </c>
      <c r="F29" s="129">
        <v>0.5</v>
      </c>
      <c r="G29" s="41">
        <v>0.4</v>
      </c>
      <c r="H29" s="42"/>
      <c r="I29" s="182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ht="14.25" customHeight="1" x14ac:dyDescent="0.35">
      <c r="A30" s="299"/>
      <c r="B30" s="151" t="s">
        <v>76</v>
      </c>
      <c r="C30" s="105"/>
      <c r="D30" s="43" t="str">
        <f>IF(AND(C7&lt;&gt;"",C8&lt;&gt;""),C7/(C7+C8+C9),"")</f>
        <v/>
      </c>
      <c r="E30" s="115"/>
      <c r="F30" s="112"/>
      <c r="G30" s="44">
        <v>0.92</v>
      </c>
      <c r="H30" s="42"/>
      <c r="I30" s="183" t="s">
        <v>130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28.8" customHeight="1" x14ac:dyDescent="0.35">
      <c r="A31" s="299"/>
      <c r="B31" s="151" t="s">
        <v>77</v>
      </c>
      <c r="C31" s="105"/>
      <c r="D31" s="45" t="str">
        <f>IF(AND(C13&lt;&gt;"",C7&lt;&gt;""),C13/C7,"")</f>
        <v/>
      </c>
      <c r="E31" s="130">
        <v>0.03</v>
      </c>
      <c r="F31" s="113">
        <v>4.9000000000000002E-2</v>
      </c>
      <c r="G31" s="44">
        <v>0.05</v>
      </c>
      <c r="H31" s="46"/>
      <c r="I31" s="183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14.25" customHeight="1" x14ac:dyDescent="0.35">
      <c r="A32" s="299"/>
      <c r="B32" s="155" t="s">
        <v>136</v>
      </c>
      <c r="C32" s="105"/>
      <c r="D32" s="45" t="str">
        <f>IF(AND(C14&lt;&gt;"",C8&lt;&gt;"",C9&lt;&gt;""),C14/(C8+C9),"")</f>
        <v/>
      </c>
      <c r="E32" s="130">
        <v>0.12</v>
      </c>
      <c r="F32" s="113">
        <v>0.27100000000000002</v>
      </c>
      <c r="G32" s="44">
        <v>0.22</v>
      </c>
      <c r="H32" s="46"/>
      <c r="I32" s="183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14.25" customHeight="1" x14ac:dyDescent="0.35">
      <c r="A33" s="299"/>
      <c r="B33" s="155" t="s">
        <v>115</v>
      </c>
      <c r="C33" s="105"/>
      <c r="D33" s="43" t="str">
        <f>IF(AND(C7&lt;&gt;"",C8&lt;&gt;"",C10&lt;&gt;"",C11&lt;&gt;""),(C11+C10)/(C7+C8+C9),"")</f>
        <v/>
      </c>
      <c r="E33" s="115"/>
      <c r="F33" s="114">
        <v>0.13</v>
      </c>
      <c r="G33" s="47">
        <v>0.2</v>
      </c>
      <c r="H33" s="48"/>
      <c r="I33" s="183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28.8" customHeight="1" thickBot="1" x14ac:dyDescent="0.4">
      <c r="A34" s="300"/>
      <c r="B34" s="155" t="s">
        <v>116</v>
      </c>
      <c r="C34" s="105"/>
      <c r="D34" s="43" t="str">
        <f>IF(AND(C10&lt;&gt;"",C11&lt;&gt;""),C11/(C10+C11),"")</f>
        <v/>
      </c>
      <c r="E34" s="115"/>
      <c r="F34" s="115">
        <v>0.51</v>
      </c>
      <c r="G34" s="47">
        <v>0.49</v>
      </c>
      <c r="H34" s="48"/>
      <c r="I34" s="183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14.25" customHeight="1" thickTop="1" x14ac:dyDescent="0.35">
      <c r="A35" s="248" t="s">
        <v>79</v>
      </c>
      <c r="B35" s="160" t="s">
        <v>117</v>
      </c>
      <c r="C35" s="104"/>
      <c r="D35" s="40" t="str">
        <f>IF(AND(C16&lt;&gt;"",C17&lt;&gt;""),C17/C16,"")</f>
        <v/>
      </c>
      <c r="E35" s="131">
        <v>0.8</v>
      </c>
      <c r="F35" s="116">
        <v>0.9</v>
      </c>
      <c r="G35" s="49">
        <v>0.8</v>
      </c>
      <c r="H35" s="48"/>
      <c r="I35" s="103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14.25" customHeight="1" x14ac:dyDescent="0.35">
      <c r="A36" s="299"/>
      <c r="B36" s="155" t="s">
        <v>81</v>
      </c>
      <c r="C36" s="106"/>
      <c r="D36" s="50" t="str">
        <f>IF(AND(C16&lt;&gt;"",C12&lt;&gt;""),C16/C12,"")</f>
        <v/>
      </c>
      <c r="E36" s="117">
        <v>3</v>
      </c>
      <c r="F36" s="117"/>
      <c r="G36" s="51">
        <v>3</v>
      </c>
      <c r="H36" s="48"/>
      <c r="I36" s="103" t="s">
        <v>145</v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14.25" customHeight="1" x14ac:dyDescent="0.35">
      <c r="A37" s="299"/>
      <c r="B37" s="151" t="s">
        <v>82</v>
      </c>
      <c r="C37" s="105"/>
      <c r="D37" s="43" t="str">
        <f>IF(AND(C18&lt;&gt;"",C16&lt;&gt;""),C18/C17,"")</f>
        <v/>
      </c>
      <c r="E37" s="115">
        <v>0.7</v>
      </c>
      <c r="F37" s="115"/>
      <c r="G37" s="47">
        <v>0.6</v>
      </c>
      <c r="H37" s="48"/>
      <c r="I37" s="103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14.25" customHeight="1" x14ac:dyDescent="0.35">
      <c r="A38" s="299"/>
      <c r="B38" s="155" t="s">
        <v>126</v>
      </c>
      <c r="C38" s="105"/>
      <c r="D38" s="52"/>
      <c r="E38" s="115">
        <v>0.08</v>
      </c>
      <c r="F38" s="115"/>
      <c r="G38" s="47">
        <v>0.09</v>
      </c>
      <c r="H38" s="48"/>
      <c r="I38" s="103" t="s">
        <v>130</v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14.25" customHeight="1" x14ac:dyDescent="0.35">
      <c r="A39" s="299"/>
      <c r="B39" s="155" t="s">
        <v>127</v>
      </c>
      <c r="C39" s="105"/>
      <c r="D39" s="52"/>
      <c r="E39" s="115"/>
      <c r="F39" s="115"/>
      <c r="G39" s="47">
        <v>0.91</v>
      </c>
      <c r="H39" s="48"/>
      <c r="I39" s="103" t="s">
        <v>130</v>
      </c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1:26" ht="14.25" customHeight="1" x14ac:dyDescent="0.35">
      <c r="A40" s="299"/>
      <c r="B40" s="155" t="s">
        <v>118</v>
      </c>
      <c r="C40" s="105"/>
      <c r="D40" s="52"/>
      <c r="E40" s="115">
        <v>0.8</v>
      </c>
      <c r="F40" s="115">
        <v>0.85</v>
      </c>
      <c r="G40" s="47">
        <v>0.75</v>
      </c>
      <c r="H40" s="48"/>
      <c r="I40" s="103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14.25" customHeight="1" x14ac:dyDescent="0.35">
      <c r="A41" s="299"/>
      <c r="B41" s="155" t="s">
        <v>119</v>
      </c>
      <c r="C41" s="105"/>
      <c r="D41" s="52"/>
      <c r="E41" s="115"/>
      <c r="F41" s="115">
        <v>0.6</v>
      </c>
      <c r="G41" s="47">
        <v>0</v>
      </c>
      <c r="H41" s="48"/>
      <c r="I41" s="103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1:26" ht="14.25" customHeight="1" thickBot="1" x14ac:dyDescent="0.4">
      <c r="A42" s="300"/>
      <c r="B42" s="161" t="s">
        <v>120</v>
      </c>
      <c r="C42" s="107"/>
      <c r="D42" s="53" t="str">
        <f>IF(AND(C21&lt;&gt;"",C18&lt;&gt;""),C21/C18,"")</f>
        <v/>
      </c>
      <c r="E42" s="118"/>
      <c r="F42" s="118"/>
      <c r="G42" s="54">
        <v>0.78</v>
      </c>
      <c r="H42" s="48"/>
      <c r="I42" s="103" t="s">
        <v>130</v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14.25" customHeight="1" thickTop="1" x14ac:dyDescent="0.35">
      <c r="A43" s="248" t="s">
        <v>83</v>
      </c>
      <c r="B43" s="160" t="s">
        <v>154</v>
      </c>
      <c r="C43" s="104"/>
      <c r="D43" s="40" t="str">
        <f>IF(AND(C13&lt;&gt;"",C14&lt;&gt;"",C15&lt;&gt;""),C15/(C13+C14),"")</f>
        <v/>
      </c>
      <c r="E43" s="116">
        <v>0.85</v>
      </c>
      <c r="F43" s="119">
        <v>0.95</v>
      </c>
      <c r="G43" s="49">
        <v>0.84</v>
      </c>
      <c r="H43" s="48"/>
      <c r="I43" s="103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14.25" customHeight="1" x14ac:dyDescent="0.35">
      <c r="A44" s="299"/>
      <c r="B44" s="155" t="s">
        <v>121</v>
      </c>
      <c r="C44" s="105"/>
      <c r="D44" s="52"/>
      <c r="E44" s="115">
        <v>0.9</v>
      </c>
      <c r="F44" s="115">
        <v>0.9</v>
      </c>
      <c r="G44" s="47">
        <v>0.9</v>
      </c>
      <c r="H44" s="48"/>
      <c r="I44" s="103" t="s">
        <v>131</v>
      </c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14.25" customHeight="1" x14ac:dyDescent="0.35">
      <c r="A45" s="299"/>
      <c r="B45" s="155" t="s">
        <v>128</v>
      </c>
      <c r="C45" s="105"/>
      <c r="D45" s="52"/>
      <c r="E45" s="132"/>
      <c r="F45" s="115">
        <v>0.82</v>
      </c>
      <c r="G45" s="47">
        <v>0.8</v>
      </c>
      <c r="H45" s="48"/>
      <c r="I45" s="103" t="s">
        <v>147</v>
      </c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14.25" customHeight="1" x14ac:dyDescent="0.35">
      <c r="A46" s="299"/>
      <c r="B46" s="155" t="s">
        <v>122</v>
      </c>
      <c r="C46" s="105"/>
      <c r="D46" s="52"/>
      <c r="E46" s="115"/>
      <c r="F46" s="115" t="s">
        <v>152</v>
      </c>
      <c r="G46" s="47">
        <v>0.95</v>
      </c>
      <c r="H46" s="48"/>
      <c r="I46" s="103" t="s">
        <v>131</v>
      </c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1:26" ht="14.25" customHeight="1" x14ac:dyDescent="0.35">
      <c r="A47" s="299"/>
      <c r="B47" s="155" t="s">
        <v>129</v>
      </c>
      <c r="C47" s="105"/>
      <c r="D47" s="52"/>
      <c r="E47" s="115"/>
      <c r="F47" s="114" t="s">
        <v>153</v>
      </c>
      <c r="G47" s="47">
        <v>0.03</v>
      </c>
      <c r="H47" s="48"/>
      <c r="I47" s="103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4.25" customHeight="1" thickBot="1" x14ac:dyDescent="0.4">
      <c r="A48" s="292"/>
      <c r="B48" s="162" t="s">
        <v>123</v>
      </c>
      <c r="C48" s="108"/>
      <c r="D48" s="55"/>
      <c r="E48" s="120"/>
      <c r="F48" s="120">
        <v>1</v>
      </c>
      <c r="G48" s="56">
        <v>1</v>
      </c>
      <c r="H48" s="48"/>
      <c r="I48" s="103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1:26" ht="14.25" customHeight="1" thickTop="1" x14ac:dyDescent="0.35">
      <c r="A49" s="248" t="s">
        <v>87</v>
      </c>
      <c r="B49" s="160" t="s">
        <v>124</v>
      </c>
      <c r="C49" s="104"/>
      <c r="D49" s="40" t="str">
        <f>IF(AND(C7&lt;&gt;"",C8&lt;&gt;"",C22&lt;&gt;""),C22/(C7+C8+C9),"")</f>
        <v/>
      </c>
      <c r="E49" s="116"/>
      <c r="F49" s="116">
        <v>0.97</v>
      </c>
      <c r="G49" s="49">
        <v>0.95</v>
      </c>
      <c r="H49" s="48"/>
      <c r="I49" s="103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1:26" ht="14.25" customHeight="1" x14ac:dyDescent="0.35">
      <c r="A50" s="299"/>
      <c r="B50" s="155" t="s">
        <v>125</v>
      </c>
      <c r="C50" s="105"/>
      <c r="D50" s="43" t="str">
        <f>IF(AND(C23&lt;&gt;"",C24&lt;&gt;""),C24/C23,"")</f>
        <v/>
      </c>
      <c r="E50" s="115"/>
      <c r="F50" s="115">
        <v>0.89</v>
      </c>
      <c r="G50" s="47">
        <v>0.85</v>
      </c>
      <c r="H50" s="48"/>
      <c r="I50" s="103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14.25" customHeight="1" thickBot="1" x14ac:dyDescent="0.4">
      <c r="A51" s="292"/>
      <c r="B51" s="162" t="s">
        <v>134</v>
      </c>
      <c r="C51" s="108"/>
      <c r="D51" s="55"/>
      <c r="E51" s="120"/>
      <c r="F51" s="121">
        <v>0.78</v>
      </c>
      <c r="G51" s="56">
        <v>0.72</v>
      </c>
      <c r="H51" s="48"/>
      <c r="I51" s="103" t="s">
        <v>131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7.5" customHeight="1" thickTop="1" x14ac:dyDescent="0.35">
      <c r="A52" s="149"/>
      <c r="B52" s="71"/>
      <c r="C52" s="149"/>
      <c r="D52" s="149"/>
      <c r="E52" s="149"/>
      <c r="F52" s="149"/>
      <c r="G52" s="149"/>
      <c r="H52" s="149"/>
      <c r="I52" s="149"/>
      <c r="J52" s="26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1:26" ht="19.5" customHeight="1" x14ac:dyDescent="0.35">
      <c r="A53" s="251" t="s">
        <v>90</v>
      </c>
      <c r="B53" s="272"/>
      <c r="C53" s="272"/>
      <c r="D53" s="272"/>
      <c r="E53" s="272"/>
      <c r="F53" s="272"/>
      <c r="G53" s="272"/>
      <c r="H53" s="272"/>
      <c r="I53" s="273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4.5" customHeight="1" x14ac:dyDescent="0.35">
      <c r="A54" s="33"/>
      <c r="B54" s="81"/>
      <c r="C54" s="33"/>
      <c r="D54" s="33"/>
      <c r="E54" s="33"/>
      <c r="F54" s="33"/>
      <c r="G54" s="33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13.5" customHeight="1" x14ac:dyDescent="0.35">
      <c r="A55" s="57" t="s">
        <v>91</v>
      </c>
      <c r="B55" s="95"/>
      <c r="C55" s="33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4.5" customHeight="1" thickBot="1" x14ac:dyDescent="0.4">
      <c r="A56" s="58"/>
      <c r="B56" s="71"/>
      <c r="C56" s="33"/>
      <c r="D56" s="149"/>
      <c r="E56" s="149"/>
      <c r="F56" s="149"/>
      <c r="G56" s="291"/>
      <c r="H56" s="274"/>
      <c r="I56" s="274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31.5" customHeight="1" thickTop="1" thickBot="1" x14ac:dyDescent="0.4">
      <c r="A57" s="59" t="s">
        <v>92</v>
      </c>
      <c r="B57" s="60" t="s">
        <v>39</v>
      </c>
      <c r="C57" s="61" t="s">
        <v>93</v>
      </c>
      <c r="D57" s="61" t="s">
        <v>94</v>
      </c>
      <c r="E57" s="62" t="s">
        <v>95</v>
      </c>
      <c r="F57" s="149"/>
      <c r="G57" s="268" t="s">
        <v>96</v>
      </c>
      <c r="H57" s="275"/>
      <c r="I57" s="301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26.45" customHeight="1" thickTop="1" x14ac:dyDescent="0.35">
      <c r="A58" s="265" t="s">
        <v>74</v>
      </c>
      <c r="B58" s="63" t="s">
        <v>18</v>
      </c>
      <c r="C58" s="122" t="s">
        <v>22</v>
      </c>
      <c r="D58" s="64"/>
      <c r="E58" s="146"/>
      <c r="F58" s="149"/>
      <c r="G58" s="304" t="s">
        <v>170</v>
      </c>
      <c r="H58" s="304"/>
      <c r="I58" s="304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26.45" customHeight="1" x14ac:dyDescent="0.35">
      <c r="A59" s="299"/>
      <c r="B59" s="66" t="s">
        <v>19</v>
      </c>
      <c r="C59" s="123" t="s">
        <v>23</v>
      </c>
      <c r="D59" s="67"/>
      <c r="E59" s="147"/>
      <c r="F59" s="163"/>
      <c r="G59" s="304"/>
      <c r="H59" s="304"/>
      <c r="I59" s="304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26.45" customHeight="1" x14ac:dyDescent="0.35">
      <c r="A60" s="299"/>
      <c r="B60" s="66" t="s">
        <v>20</v>
      </c>
      <c r="C60" s="124" t="s">
        <v>24</v>
      </c>
      <c r="D60" s="165"/>
      <c r="E60" s="148"/>
      <c r="F60" s="184"/>
      <c r="G60" s="304"/>
      <c r="H60" s="304"/>
      <c r="I60" s="304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15.75" customHeight="1" x14ac:dyDescent="0.35">
      <c r="A61" s="299"/>
      <c r="B61" s="164" t="s">
        <v>97</v>
      </c>
      <c r="C61" s="124" t="s">
        <v>25</v>
      </c>
      <c r="D61" s="165"/>
      <c r="E61" s="141" t="str">
        <f>IF(AND(E60&lt;&gt;"",C33&lt;&gt;""),ROUNDUP(E60*C33,1),"")</f>
        <v/>
      </c>
      <c r="F61" s="71"/>
      <c r="G61" s="304"/>
      <c r="H61" s="304"/>
      <c r="I61" s="304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15.75" customHeight="1" thickBot="1" x14ac:dyDescent="0.4">
      <c r="A62" s="302"/>
      <c r="B62" s="166" t="s">
        <v>132</v>
      </c>
      <c r="C62" s="125" t="s">
        <v>29</v>
      </c>
      <c r="D62" s="165"/>
      <c r="E62" s="141" t="str">
        <f>IF(AND(E61&lt;&gt;"",C34&lt;&gt;""),ROUNDUP(E61*C34,1),"")</f>
        <v/>
      </c>
      <c r="F62" s="71"/>
      <c r="G62" s="304" t="s">
        <v>171</v>
      </c>
      <c r="H62" s="304"/>
      <c r="I62" s="304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15.75" customHeight="1" thickTop="1" x14ac:dyDescent="0.35">
      <c r="A63" s="299"/>
      <c r="B63" s="164" t="s">
        <v>98</v>
      </c>
      <c r="C63" s="124" t="s">
        <v>155</v>
      </c>
      <c r="D63" s="165"/>
      <c r="E63" s="141" t="str">
        <f>IF(AND(E60&lt;&gt;"",C29&lt;&gt;""),ROUNDUP(C29*E60,1),"")</f>
        <v/>
      </c>
      <c r="F63" s="71"/>
      <c r="G63" s="304"/>
      <c r="H63" s="304"/>
      <c r="I63" s="304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15.75" customHeight="1" x14ac:dyDescent="0.35">
      <c r="A64" s="299"/>
      <c r="B64" s="164" t="s">
        <v>99</v>
      </c>
      <c r="C64" s="124" t="s">
        <v>27</v>
      </c>
      <c r="D64" s="165"/>
      <c r="E64" s="141" t="str">
        <f>IF(AND(E60&lt;&gt;"",C30&lt;&gt;"",C31&lt;&gt;"",C32&lt;&gt;""),ROUNDUP((E60*C30*C31)+((1-C30)*E60*C32),1),"")</f>
        <v/>
      </c>
      <c r="F64" s="72"/>
      <c r="G64" s="304"/>
      <c r="H64" s="304"/>
      <c r="I64" s="304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15.75" customHeight="1" x14ac:dyDescent="0.35">
      <c r="A65" s="303"/>
      <c r="B65" s="167" t="s">
        <v>75</v>
      </c>
      <c r="C65" s="126" t="s">
        <v>156</v>
      </c>
      <c r="D65" s="168"/>
      <c r="E65" s="137" t="str">
        <f>IF(AND(E60&lt;&gt;"",C29&lt;&gt;""),C29,"")</f>
        <v/>
      </c>
      <c r="F65" s="72"/>
      <c r="G65" s="304"/>
      <c r="H65" s="304"/>
      <c r="I65" s="304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15.75" customHeight="1" thickBot="1" x14ac:dyDescent="0.4">
      <c r="A66" s="74"/>
      <c r="B66" s="66" t="s">
        <v>78</v>
      </c>
      <c r="C66" s="124" t="s">
        <v>28</v>
      </c>
      <c r="D66" s="165"/>
      <c r="E66" s="144" t="str">
        <f>IF(AND(E60&lt;&gt;"",C33&lt;&gt;""),C33,"")</f>
        <v/>
      </c>
      <c r="F66" s="149"/>
      <c r="G66" s="304"/>
      <c r="H66" s="304"/>
      <c r="I66" s="304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14.25" customHeight="1" thickTop="1" x14ac:dyDescent="0.35">
      <c r="A67" s="265" t="s">
        <v>100</v>
      </c>
      <c r="B67" s="169" t="s">
        <v>133</v>
      </c>
      <c r="C67" s="127" t="s">
        <v>138</v>
      </c>
      <c r="D67" s="170" t="str">
        <f>IF(AND(E61&lt;&gt;"",E63&lt;&gt;"",C34&lt;&gt;"",C36&lt;&gt;""),ROUNDUP(E63*C36,1),"")</f>
        <v/>
      </c>
      <c r="E67" s="171"/>
      <c r="F67" s="172"/>
      <c r="G67" s="305" t="s">
        <v>150</v>
      </c>
      <c r="H67" s="306"/>
      <c r="I67" s="307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15.75" customHeight="1" x14ac:dyDescent="0.35">
      <c r="A68" s="299"/>
      <c r="B68" s="164" t="s">
        <v>56</v>
      </c>
      <c r="C68" s="124" t="s">
        <v>139</v>
      </c>
      <c r="D68" s="165"/>
      <c r="E68" s="141" t="str">
        <f>IF(AND(E67&lt;&gt;"",C35&lt;&gt;""),ROUNDUP(E67*C35,1),"")</f>
        <v/>
      </c>
      <c r="F68" s="172"/>
      <c r="G68" s="308"/>
      <c r="H68" s="274"/>
      <c r="I68" s="307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15.75" customHeight="1" x14ac:dyDescent="0.35">
      <c r="A69" s="299"/>
      <c r="B69" s="66" t="s">
        <v>101</v>
      </c>
      <c r="C69" s="124" t="s">
        <v>30</v>
      </c>
      <c r="D69" s="165"/>
      <c r="E69" s="141" t="str">
        <f>IF(AND(E70&lt;&gt;"",E71&lt;&gt;""),E70+E71,"")</f>
        <v/>
      </c>
      <c r="F69" s="149"/>
      <c r="G69" s="308"/>
      <c r="H69" s="274"/>
      <c r="I69" s="307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15.75" customHeight="1" x14ac:dyDescent="0.35">
      <c r="A70" s="299"/>
      <c r="B70" s="66" t="s">
        <v>58</v>
      </c>
      <c r="C70" s="124" t="s">
        <v>31</v>
      </c>
      <c r="D70" s="165"/>
      <c r="E70" s="141" t="str">
        <f>IF(AND(E68&lt;&gt;"",C38&lt;&gt;"",C40&lt;&gt;""),ROUNDUP(E68*C37*C38*C40,1),"")</f>
        <v/>
      </c>
      <c r="F70" s="149"/>
      <c r="G70" s="308"/>
      <c r="H70" s="274"/>
      <c r="I70" s="307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15.75" customHeight="1" x14ac:dyDescent="0.35">
      <c r="A71" s="299"/>
      <c r="B71" s="66" t="s">
        <v>59</v>
      </c>
      <c r="C71" s="124" t="s">
        <v>32</v>
      </c>
      <c r="D71" s="165"/>
      <c r="E71" s="141" t="str">
        <f>IF(AND(E68&lt;&gt;"",C39&lt;&gt;"",C41&lt;&gt;""),ROUNDUP(E68*C37*C39*C41,1),"")</f>
        <v/>
      </c>
      <c r="F71" s="149"/>
      <c r="G71" s="308"/>
      <c r="H71" s="274"/>
      <c r="I71" s="307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15.75" customHeight="1" x14ac:dyDescent="0.35">
      <c r="A72" s="299"/>
      <c r="B72" s="66" t="s">
        <v>80</v>
      </c>
      <c r="C72" s="124" t="s">
        <v>140</v>
      </c>
      <c r="D72" s="165"/>
      <c r="E72" s="144" t="str">
        <f>IF(AND(E67&lt;&gt;"",C35&lt;&gt;""),C35,"")</f>
        <v/>
      </c>
      <c r="F72" s="149"/>
      <c r="G72" s="308"/>
      <c r="H72" s="274"/>
      <c r="I72" s="307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15.75" customHeight="1" thickBot="1" x14ac:dyDescent="0.4">
      <c r="A73" s="303"/>
      <c r="B73" s="167" t="s">
        <v>102</v>
      </c>
      <c r="C73" s="126" t="s">
        <v>34</v>
      </c>
      <c r="D73" s="168"/>
      <c r="E73" s="137" t="str">
        <f>IF(AND(E67&lt;&gt;"",C42&lt;&gt;""),C42,"")</f>
        <v/>
      </c>
      <c r="F73" s="149"/>
      <c r="G73" s="309"/>
      <c r="H73" s="310"/>
      <c r="I73" s="311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15.75" customHeight="1" thickTop="1" x14ac:dyDescent="0.35">
      <c r="A74" s="265" t="s">
        <v>103</v>
      </c>
      <c r="B74" s="63" t="s">
        <v>55</v>
      </c>
      <c r="C74" s="127" t="s">
        <v>35</v>
      </c>
      <c r="D74" s="173" t="str">
        <f>IF(AND(E64&lt;&gt;""),ROUNDUP(E64*85%,1),"")</f>
        <v/>
      </c>
      <c r="E74" s="171" t="str">
        <f>D74</f>
        <v/>
      </c>
      <c r="F74" s="149"/>
      <c r="G74" s="312" t="s">
        <v>151</v>
      </c>
      <c r="H74" s="275"/>
      <c r="I74" s="301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15.75" customHeight="1" x14ac:dyDescent="0.35">
      <c r="A75" s="299"/>
      <c r="B75" s="66" t="s">
        <v>84</v>
      </c>
      <c r="C75" s="124" t="s">
        <v>104</v>
      </c>
      <c r="D75" s="165"/>
      <c r="E75" s="144" t="str">
        <f>IF(AND(E60&lt;&gt;"",C44&lt;&gt;""),C44,"")</f>
        <v/>
      </c>
      <c r="F75" s="149"/>
      <c r="G75" s="308"/>
      <c r="H75" s="274"/>
      <c r="I75" s="307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15.75" customHeight="1" x14ac:dyDescent="0.35">
      <c r="A76" s="299"/>
      <c r="B76" s="66" t="s">
        <v>85</v>
      </c>
      <c r="C76" s="124" t="s">
        <v>105</v>
      </c>
      <c r="D76" s="165"/>
      <c r="E76" s="144" t="str">
        <f>IF(AND(E74&lt;&gt;"",C45&lt;&gt;""),C45,"")</f>
        <v/>
      </c>
      <c r="F76" s="149"/>
      <c r="G76" s="308"/>
      <c r="H76" s="274"/>
      <c r="I76" s="307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</row>
    <row r="77" spans="1:26" ht="15.75" customHeight="1" x14ac:dyDescent="0.35">
      <c r="A77" s="299"/>
      <c r="B77" s="66" t="s">
        <v>86</v>
      </c>
      <c r="C77" s="124" t="s">
        <v>106</v>
      </c>
      <c r="D77" s="165"/>
      <c r="E77" s="144" t="str">
        <f>IF(AND(E60&lt;&gt;"",C46&lt;&gt;""),C46,"")</f>
        <v/>
      </c>
      <c r="F77" s="149"/>
      <c r="G77" s="308"/>
      <c r="H77" s="274"/>
      <c r="I77" s="307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</row>
    <row r="78" spans="1:26" ht="15.75" customHeight="1" x14ac:dyDescent="0.35">
      <c r="A78" s="299"/>
      <c r="B78" s="66" t="s">
        <v>109</v>
      </c>
      <c r="C78" s="124" t="s">
        <v>110</v>
      </c>
      <c r="D78" s="165"/>
      <c r="E78" s="144" t="str">
        <f>IF(AND(E74&lt;&gt;"",C47&lt;&gt;""),C47,"")</f>
        <v/>
      </c>
      <c r="F78" s="149"/>
      <c r="G78" s="308"/>
      <c r="H78" s="274"/>
      <c r="I78" s="307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ht="13.5" customHeight="1" thickBot="1" x14ac:dyDescent="0.4">
      <c r="A79" s="303"/>
      <c r="B79" s="174" t="s">
        <v>135</v>
      </c>
      <c r="C79" s="124" t="s">
        <v>169</v>
      </c>
      <c r="D79" s="165"/>
      <c r="E79" s="144" t="str">
        <f>IF(AND(E74&lt;&gt;"",C48&lt;&gt;""),C48,"")</f>
        <v/>
      </c>
      <c r="F79" s="149"/>
      <c r="G79" s="308"/>
      <c r="H79" s="306"/>
      <c r="I79" s="307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</row>
    <row r="80" spans="1:26" ht="15.75" customHeight="1" thickTop="1" thickBot="1" x14ac:dyDescent="0.4">
      <c r="A80" s="261" t="s">
        <v>87</v>
      </c>
      <c r="B80" s="63" t="s">
        <v>88</v>
      </c>
      <c r="C80" s="127" t="s">
        <v>61</v>
      </c>
      <c r="D80" s="175"/>
      <c r="E80" s="176" t="str">
        <f>IF(AND(E60&lt;&gt;"",C49&lt;&gt;""),C49,"")</f>
        <v/>
      </c>
      <c r="F80" s="149"/>
      <c r="G80" s="177"/>
      <c r="H80" s="178"/>
      <c r="I80" s="17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</row>
    <row r="81" spans="1:26" ht="15.75" customHeight="1" thickTop="1" x14ac:dyDescent="0.35">
      <c r="A81" s="262"/>
      <c r="B81" s="66" t="s">
        <v>89</v>
      </c>
      <c r="C81" s="124" t="s">
        <v>65</v>
      </c>
      <c r="D81" s="180"/>
      <c r="E81" s="176" t="str">
        <f>IF(AND(E60&lt;&gt;"",C50&lt;&gt;""),C50,"")</f>
        <v/>
      </c>
      <c r="F81" s="149"/>
      <c r="G81" s="177"/>
      <c r="H81" s="178"/>
      <c r="I81" s="17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spans="1:26" ht="15.75" customHeight="1" x14ac:dyDescent="0.35">
      <c r="A82" s="299"/>
      <c r="B82" s="66" t="s">
        <v>107</v>
      </c>
      <c r="C82" s="124" t="s">
        <v>108</v>
      </c>
      <c r="D82" s="165"/>
      <c r="E82" s="144" t="str">
        <f>IF(AND(E60&lt;&gt;"",C51&lt;&gt;""),C51,"")</f>
        <v/>
      </c>
      <c r="F82" s="149"/>
      <c r="G82" s="177"/>
      <c r="H82" s="178"/>
      <c r="I82" s="17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</row>
    <row r="83" spans="1:26" ht="15.75" customHeight="1" x14ac:dyDescent="0.35">
      <c r="A83" s="149"/>
      <c r="B83" s="71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</row>
    <row r="84" spans="1:26" ht="15.75" customHeight="1" x14ac:dyDescent="0.35">
      <c r="A84" s="263" t="s">
        <v>112</v>
      </c>
      <c r="B84" s="273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</row>
    <row r="85" spans="1:26" ht="15.75" customHeight="1" x14ac:dyDescent="0.35">
      <c r="A85" s="264" t="s">
        <v>113</v>
      </c>
      <c r="B85" s="273"/>
      <c r="C85" s="149"/>
      <c r="D85" s="149"/>
      <c r="E85" s="149"/>
      <c r="F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15.75" customHeight="1" x14ac:dyDescent="0.35">
      <c r="A86" s="149"/>
      <c r="B86" s="71"/>
      <c r="C86" s="149"/>
      <c r="D86" s="149"/>
      <c r="E86" s="149"/>
      <c r="F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15.75" customHeight="1" x14ac:dyDescent="0.35">
      <c r="A87" s="149"/>
      <c r="B87" s="71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15.75" customHeight="1" x14ac:dyDescent="0.35">
      <c r="A88" s="149"/>
      <c r="B88" s="71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15.75" customHeight="1" x14ac:dyDescent="0.35">
      <c r="A89" s="149"/>
      <c r="B89" s="71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15.75" customHeight="1" x14ac:dyDescent="0.35">
      <c r="A90" s="149"/>
      <c r="B90" s="71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15.75" customHeight="1" x14ac:dyDescent="0.35">
      <c r="A91" s="149"/>
      <c r="B91" s="71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15.75" customHeight="1" x14ac:dyDescent="0.35">
      <c r="A92" s="149"/>
      <c r="B92" s="71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15.75" customHeight="1" x14ac:dyDescent="0.35">
      <c r="A93" s="149"/>
      <c r="B93" s="71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15.75" customHeight="1" x14ac:dyDescent="0.35">
      <c r="A94" s="149"/>
      <c r="B94" s="71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15.75" customHeight="1" x14ac:dyDescent="0.35">
      <c r="A95" s="149"/>
      <c r="B95" s="71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15.75" customHeight="1" x14ac:dyDescent="0.35">
      <c r="A96" s="149"/>
      <c r="B96" s="71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15.75" customHeight="1" x14ac:dyDescent="0.35">
      <c r="A97" s="149"/>
      <c r="B97" s="71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15.75" customHeight="1" x14ac:dyDescent="0.35">
      <c r="A98" s="149"/>
      <c r="B98" s="71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15.75" customHeight="1" x14ac:dyDescent="0.35">
      <c r="A99" s="149"/>
      <c r="B99" s="71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15.75" customHeight="1" x14ac:dyDescent="0.35">
      <c r="A100" s="149"/>
      <c r="B100" s="71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15.75" customHeight="1" x14ac:dyDescent="0.35">
      <c r="A101" s="149"/>
      <c r="B101" s="71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15.75" customHeight="1" x14ac:dyDescent="0.35">
      <c r="A102" s="149"/>
      <c r="B102" s="71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15.75" customHeight="1" x14ac:dyDescent="0.35">
      <c r="A103" s="149"/>
      <c r="B103" s="71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15.75" customHeight="1" x14ac:dyDescent="0.35">
      <c r="A104" s="149"/>
      <c r="B104" s="71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15.75" customHeight="1" x14ac:dyDescent="0.35">
      <c r="A105" s="149"/>
      <c r="B105" s="71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15.75" customHeight="1" x14ac:dyDescent="0.35">
      <c r="A106" s="149"/>
      <c r="B106" s="71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15.75" customHeight="1" x14ac:dyDescent="0.35">
      <c r="A107" s="149"/>
      <c r="B107" s="71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15.75" customHeight="1" x14ac:dyDescent="0.35">
      <c r="A108" s="149"/>
      <c r="B108" s="71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15.75" customHeight="1" x14ac:dyDescent="0.35">
      <c r="A109" s="149"/>
      <c r="B109" s="71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15.75" customHeight="1" x14ac:dyDescent="0.35">
      <c r="A110" s="149"/>
      <c r="B110" s="71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15.75" customHeight="1" x14ac:dyDescent="0.35">
      <c r="A111" s="149"/>
      <c r="B111" s="71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15.75" customHeight="1" x14ac:dyDescent="0.35">
      <c r="A112" s="149"/>
      <c r="B112" s="71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15.75" customHeight="1" x14ac:dyDescent="0.35">
      <c r="A113" s="149"/>
      <c r="B113" s="71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15.75" customHeight="1" x14ac:dyDescent="0.35">
      <c r="A114" s="149"/>
      <c r="B114" s="71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15.75" customHeight="1" x14ac:dyDescent="0.35">
      <c r="A115" s="149"/>
      <c r="B115" s="71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15.75" customHeight="1" x14ac:dyDescent="0.35">
      <c r="A116" s="149"/>
      <c r="B116" s="71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15.75" customHeight="1" x14ac:dyDescent="0.35">
      <c r="A117" s="149"/>
      <c r="B117" s="71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15.75" customHeight="1" x14ac:dyDescent="0.35">
      <c r="A118" s="149"/>
      <c r="B118" s="71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15.75" customHeight="1" x14ac:dyDescent="0.35">
      <c r="A119" s="149"/>
      <c r="B119" s="71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15.75" customHeight="1" x14ac:dyDescent="0.35">
      <c r="A120" s="149"/>
      <c r="B120" s="71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15.75" customHeight="1" x14ac:dyDescent="0.35">
      <c r="A121" s="149"/>
      <c r="B121" s="71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15.75" customHeight="1" x14ac:dyDescent="0.35">
      <c r="A122" s="149"/>
      <c r="B122" s="71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15.75" customHeight="1" x14ac:dyDescent="0.35">
      <c r="A123" s="149"/>
      <c r="B123" s="71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15.75" customHeight="1" x14ac:dyDescent="0.35">
      <c r="A124" s="149"/>
      <c r="B124" s="71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15.75" customHeight="1" x14ac:dyDescent="0.35">
      <c r="A125" s="149"/>
      <c r="B125" s="71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15.75" customHeight="1" x14ac:dyDescent="0.35">
      <c r="A126" s="149"/>
      <c r="B126" s="71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15.75" customHeight="1" x14ac:dyDescent="0.35">
      <c r="A127" s="149"/>
      <c r="B127" s="71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15.75" customHeight="1" x14ac:dyDescent="0.35">
      <c r="A128" s="149"/>
      <c r="B128" s="71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15.75" customHeight="1" x14ac:dyDescent="0.35">
      <c r="A129" s="149"/>
      <c r="B129" s="71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15.75" customHeight="1" x14ac:dyDescent="0.35">
      <c r="A130" s="149"/>
      <c r="B130" s="71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15.75" customHeight="1" x14ac:dyDescent="0.35">
      <c r="A131" s="149"/>
      <c r="B131" s="71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15.75" customHeight="1" x14ac:dyDescent="0.35">
      <c r="A132" s="149"/>
      <c r="B132" s="71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15.75" customHeight="1" x14ac:dyDescent="0.35">
      <c r="A133" s="149"/>
      <c r="B133" s="71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15.75" customHeight="1" x14ac:dyDescent="0.35">
      <c r="A134" s="149"/>
      <c r="B134" s="71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15.75" customHeight="1" x14ac:dyDescent="0.35">
      <c r="A135" s="149"/>
      <c r="B135" s="71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15.75" customHeight="1" x14ac:dyDescent="0.35">
      <c r="A136" s="149"/>
      <c r="B136" s="71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15.75" customHeight="1" x14ac:dyDescent="0.35">
      <c r="A137" s="149"/>
      <c r="B137" s="71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5.75" customHeight="1" x14ac:dyDescent="0.35">
      <c r="A138" s="149"/>
      <c r="B138" s="71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5.75" customHeight="1" x14ac:dyDescent="0.35">
      <c r="A139" s="149"/>
      <c r="B139" s="71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5.75" customHeight="1" x14ac:dyDescent="0.35">
      <c r="A140" s="149"/>
      <c r="B140" s="71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5.75" customHeight="1" x14ac:dyDescent="0.35">
      <c r="A141" s="149"/>
      <c r="B141" s="71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5.75" customHeight="1" x14ac:dyDescent="0.35">
      <c r="A142" s="149"/>
      <c r="B142" s="71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</row>
    <row r="143" spans="1:26" ht="15.75" customHeight="1" x14ac:dyDescent="0.35">
      <c r="A143" s="149"/>
      <c r="B143" s="71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</row>
    <row r="144" spans="1:26" ht="15.75" customHeight="1" x14ac:dyDescent="0.35">
      <c r="A144" s="149"/>
      <c r="B144" s="71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</row>
    <row r="145" spans="1:26" ht="15.75" customHeight="1" x14ac:dyDescent="0.35">
      <c r="A145" s="149"/>
      <c r="B145" s="71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 ht="15.75" customHeight="1" x14ac:dyDescent="0.35">
      <c r="A146" s="149"/>
      <c r="B146" s="71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</row>
    <row r="147" spans="1:26" ht="15.75" customHeight="1" x14ac:dyDescent="0.35">
      <c r="A147" s="149"/>
      <c r="B147" s="71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</row>
    <row r="148" spans="1:26" ht="15.75" customHeight="1" x14ac:dyDescent="0.35">
      <c r="A148" s="149"/>
      <c r="B148" s="71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ht="15.75" customHeight="1" x14ac:dyDescent="0.35">
      <c r="A149" s="149"/>
      <c r="B149" s="71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</row>
    <row r="150" spans="1:26" ht="15.75" customHeight="1" x14ac:dyDescent="0.35">
      <c r="A150" s="149"/>
      <c r="B150" s="71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</row>
    <row r="151" spans="1:26" ht="15.75" customHeight="1" x14ac:dyDescent="0.35">
      <c r="A151" s="149"/>
      <c r="B151" s="71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</row>
    <row r="152" spans="1:26" ht="15.75" customHeight="1" x14ac:dyDescent="0.35">
      <c r="A152" s="149"/>
      <c r="B152" s="71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</row>
    <row r="153" spans="1:26" ht="15.75" customHeight="1" x14ac:dyDescent="0.35">
      <c r="A153" s="149"/>
      <c r="B153" s="71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</row>
    <row r="154" spans="1:26" ht="15.75" customHeight="1" x14ac:dyDescent="0.35">
      <c r="A154" s="149"/>
      <c r="B154" s="71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</row>
    <row r="155" spans="1:26" ht="15.75" customHeight="1" x14ac:dyDescent="0.35">
      <c r="A155" s="149"/>
      <c r="B155" s="71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</row>
    <row r="156" spans="1:26" ht="15.75" customHeight="1" x14ac:dyDescent="0.35">
      <c r="A156" s="149"/>
      <c r="B156" s="71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</row>
    <row r="157" spans="1:26" ht="15.75" customHeight="1" x14ac:dyDescent="0.35">
      <c r="A157" s="149"/>
      <c r="B157" s="71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</row>
    <row r="158" spans="1:26" ht="15.75" customHeight="1" x14ac:dyDescent="0.35">
      <c r="A158" s="149"/>
      <c r="B158" s="71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</row>
    <row r="159" spans="1:26" ht="15.75" customHeight="1" x14ac:dyDescent="0.35">
      <c r="A159" s="149"/>
      <c r="B159" s="71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spans="1:26" ht="15.75" customHeight="1" x14ac:dyDescent="0.35">
      <c r="A160" s="149"/>
      <c r="B160" s="71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</row>
    <row r="161" spans="1:26" ht="15.75" customHeight="1" x14ac:dyDescent="0.35">
      <c r="A161" s="149"/>
      <c r="B161" s="71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</row>
    <row r="162" spans="1:26" ht="15.75" customHeight="1" x14ac:dyDescent="0.35">
      <c r="A162" s="149"/>
      <c r="B162" s="71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</row>
    <row r="163" spans="1:26" ht="15.75" customHeight="1" x14ac:dyDescent="0.35">
      <c r="A163" s="149"/>
      <c r="B163" s="71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</row>
    <row r="164" spans="1:26" ht="15.75" customHeight="1" x14ac:dyDescent="0.35">
      <c r="A164" s="149"/>
      <c r="B164" s="71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</row>
    <row r="165" spans="1:26" ht="15.75" customHeight="1" x14ac:dyDescent="0.35">
      <c r="A165" s="149"/>
      <c r="B165" s="71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</row>
    <row r="166" spans="1:26" ht="15.75" customHeight="1" x14ac:dyDescent="0.35">
      <c r="A166" s="149"/>
      <c r="B166" s="71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</row>
    <row r="167" spans="1:26" ht="15.75" customHeight="1" x14ac:dyDescent="0.35">
      <c r="A167" s="149"/>
      <c r="B167" s="71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</row>
    <row r="168" spans="1:26" ht="15.75" customHeight="1" x14ac:dyDescent="0.35">
      <c r="A168" s="149"/>
      <c r="B168" s="71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</row>
    <row r="169" spans="1:26" ht="15.75" customHeight="1" x14ac:dyDescent="0.35">
      <c r="A169" s="149"/>
      <c r="B169" s="71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</row>
    <row r="170" spans="1:26" ht="15.75" customHeight="1" x14ac:dyDescent="0.35">
      <c r="A170" s="149"/>
      <c r="B170" s="71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</row>
    <row r="171" spans="1:26" ht="15.75" customHeight="1" x14ac:dyDescent="0.35">
      <c r="A171" s="149"/>
      <c r="B171" s="71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</row>
    <row r="172" spans="1:26" ht="15.75" customHeight="1" x14ac:dyDescent="0.35">
      <c r="A172" s="149"/>
      <c r="B172" s="71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</row>
    <row r="173" spans="1:26" ht="15.75" customHeight="1" x14ac:dyDescent="0.35">
      <c r="A173" s="149"/>
      <c r="B173" s="71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</row>
    <row r="174" spans="1:26" ht="15.75" customHeight="1" x14ac:dyDescent="0.35">
      <c r="A174" s="149"/>
      <c r="B174" s="71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</row>
    <row r="175" spans="1:26" ht="15.75" customHeight="1" x14ac:dyDescent="0.35">
      <c r="A175" s="149"/>
      <c r="B175" s="71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</row>
    <row r="176" spans="1:26" ht="15.75" customHeight="1" x14ac:dyDescent="0.35">
      <c r="A176" s="149"/>
      <c r="B176" s="71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</row>
    <row r="177" spans="1:26" ht="15.75" customHeight="1" x14ac:dyDescent="0.35">
      <c r="A177" s="149"/>
      <c r="B177" s="71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</row>
    <row r="178" spans="1:26" ht="15.75" customHeight="1" x14ac:dyDescent="0.35">
      <c r="A178" s="149"/>
      <c r="B178" s="71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</row>
    <row r="179" spans="1:26" ht="15.75" customHeight="1" x14ac:dyDescent="0.35">
      <c r="A179" s="149"/>
      <c r="B179" s="71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</row>
    <row r="180" spans="1:26" ht="15.75" customHeight="1" x14ac:dyDescent="0.35">
      <c r="A180" s="149"/>
      <c r="B180" s="71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</row>
    <row r="181" spans="1:26" ht="15.75" customHeight="1" x14ac:dyDescent="0.35">
      <c r="A181" s="149"/>
      <c r="B181" s="71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</row>
    <row r="182" spans="1:26" ht="15.75" customHeight="1" x14ac:dyDescent="0.35">
      <c r="A182" s="149"/>
      <c r="B182" s="71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</row>
    <row r="183" spans="1:26" ht="15.75" customHeight="1" x14ac:dyDescent="0.35">
      <c r="A183" s="149"/>
      <c r="B183" s="71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</row>
    <row r="184" spans="1:26" ht="15.75" customHeight="1" x14ac:dyDescent="0.35">
      <c r="A184" s="149"/>
      <c r="B184" s="71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</row>
    <row r="185" spans="1:26" ht="15.75" customHeight="1" x14ac:dyDescent="0.35">
      <c r="A185" s="149"/>
      <c r="B185" s="71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</row>
    <row r="186" spans="1:26" ht="15.75" customHeight="1" x14ac:dyDescent="0.35">
      <c r="A186" s="149"/>
      <c r="B186" s="71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</row>
    <row r="187" spans="1:26" ht="15.75" customHeight="1" x14ac:dyDescent="0.35">
      <c r="A187" s="149"/>
      <c r="B187" s="71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spans="1:26" ht="15.75" customHeight="1" x14ac:dyDescent="0.35">
      <c r="A188" s="149"/>
      <c r="B188" s="71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</row>
    <row r="189" spans="1:26" ht="15.75" customHeight="1" x14ac:dyDescent="0.35">
      <c r="A189" s="149"/>
      <c r="B189" s="71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</row>
    <row r="190" spans="1:26" ht="15.75" customHeight="1" x14ac:dyDescent="0.35">
      <c r="A190" s="149"/>
      <c r="B190" s="71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</row>
    <row r="191" spans="1:26" ht="15.75" customHeight="1" x14ac:dyDescent="0.35">
      <c r="A191" s="149"/>
      <c r="B191" s="71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</row>
    <row r="192" spans="1:26" ht="15.75" customHeight="1" x14ac:dyDescent="0.35">
      <c r="A192" s="149"/>
      <c r="B192" s="71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</row>
    <row r="193" spans="1:26" ht="15.75" customHeight="1" x14ac:dyDescent="0.35">
      <c r="A193" s="149"/>
      <c r="B193" s="71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</row>
    <row r="194" spans="1:26" ht="15.75" customHeight="1" x14ac:dyDescent="0.35">
      <c r="A194" s="149"/>
      <c r="B194" s="71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</row>
    <row r="195" spans="1:26" ht="15.75" customHeight="1" x14ac:dyDescent="0.35">
      <c r="A195" s="149"/>
      <c r="B195" s="71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</row>
    <row r="196" spans="1:26" ht="15.75" customHeight="1" x14ac:dyDescent="0.35">
      <c r="A196" s="149"/>
      <c r="B196" s="71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</row>
    <row r="197" spans="1:26" ht="15.75" customHeight="1" x14ac:dyDescent="0.35">
      <c r="A197" s="149"/>
      <c r="B197" s="71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</row>
    <row r="198" spans="1:26" ht="15.75" customHeight="1" x14ac:dyDescent="0.35">
      <c r="A198" s="149"/>
      <c r="B198" s="71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</row>
    <row r="199" spans="1:26" ht="15.75" customHeight="1" x14ac:dyDescent="0.35">
      <c r="A199" s="149"/>
      <c r="B199" s="71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</row>
    <row r="200" spans="1:26" ht="15.75" customHeight="1" x14ac:dyDescent="0.35">
      <c r="A200" s="149"/>
      <c r="B200" s="71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</row>
    <row r="201" spans="1:26" ht="15.75" customHeight="1" x14ac:dyDescent="0.35">
      <c r="A201" s="149"/>
      <c r="B201" s="71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</row>
    <row r="202" spans="1:26" ht="15.75" customHeight="1" x14ac:dyDescent="0.35">
      <c r="A202" s="149"/>
      <c r="B202" s="71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</row>
    <row r="203" spans="1:26" ht="15.75" customHeight="1" x14ac:dyDescent="0.35">
      <c r="A203" s="149"/>
      <c r="B203" s="71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</row>
    <row r="204" spans="1:26" ht="15.75" customHeight="1" x14ac:dyDescent="0.35">
      <c r="A204" s="149"/>
      <c r="B204" s="71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</row>
    <row r="205" spans="1:26" ht="15.75" customHeight="1" x14ac:dyDescent="0.35">
      <c r="A205" s="149"/>
      <c r="B205" s="71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</row>
    <row r="206" spans="1:26" ht="15.75" customHeight="1" x14ac:dyDescent="0.35">
      <c r="A206" s="149"/>
      <c r="B206" s="71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</row>
    <row r="207" spans="1:26" ht="15.75" customHeight="1" x14ac:dyDescent="0.35">
      <c r="A207" s="149"/>
      <c r="B207" s="71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</row>
    <row r="208" spans="1:26" ht="15.75" customHeight="1" x14ac:dyDescent="0.35">
      <c r="A208" s="149"/>
      <c r="B208" s="71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</row>
    <row r="209" spans="1:26" ht="15.75" customHeight="1" x14ac:dyDescent="0.35">
      <c r="A209" s="149"/>
      <c r="B209" s="71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</row>
    <row r="210" spans="1:26" ht="15.75" customHeight="1" x14ac:dyDescent="0.35">
      <c r="A210" s="149"/>
      <c r="B210" s="71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</row>
    <row r="211" spans="1:26" ht="15.75" customHeight="1" x14ac:dyDescent="0.35">
      <c r="A211" s="149"/>
      <c r="B211" s="71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</row>
    <row r="212" spans="1:26" ht="15.75" customHeight="1" x14ac:dyDescent="0.35">
      <c r="A212" s="149"/>
      <c r="B212" s="71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</row>
    <row r="213" spans="1:26" ht="15.75" customHeight="1" x14ac:dyDescent="0.35">
      <c r="A213" s="149"/>
      <c r="B213" s="71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</row>
    <row r="214" spans="1:26" ht="15.75" customHeight="1" x14ac:dyDescent="0.35">
      <c r="A214" s="149"/>
      <c r="B214" s="71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</row>
    <row r="215" spans="1:26" ht="15.75" customHeight="1" x14ac:dyDescent="0.35">
      <c r="A215" s="149"/>
      <c r="B215" s="71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</row>
    <row r="216" spans="1:26" ht="15.75" customHeight="1" x14ac:dyDescent="0.35">
      <c r="A216" s="149"/>
      <c r="B216" s="71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spans="1:26" ht="15.75" customHeight="1" x14ac:dyDescent="0.35">
      <c r="A217" s="149"/>
      <c r="B217" s="71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</row>
    <row r="218" spans="1:26" ht="15.75" customHeight="1" x14ac:dyDescent="0.35">
      <c r="A218" s="149"/>
      <c r="B218" s="71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</row>
    <row r="219" spans="1:26" ht="15.75" customHeight="1" x14ac:dyDescent="0.35">
      <c r="A219" s="149"/>
      <c r="B219" s="71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</row>
    <row r="220" spans="1:26" ht="15.75" customHeight="1" x14ac:dyDescent="0.35">
      <c r="A220" s="149"/>
      <c r="B220" s="71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</row>
    <row r="221" spans="1:26" ht="15.75" customHeight="1" x14ac:dyDescent="0.35">
      <c r="A221" s="149"/>
      <c r="B221" s="71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</row>
    <row r="222" spans="1:26" ht="15.75" customHeight="1" x14ac:dyDescent="0.35">
      <c r="A222" s="149"/>
      <c r="B222" s="71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</row>
    <row r="223" spans="1:26" ht="15.75" customHeight="1" x14ac:dyDescent="0.35">
      <c r="A223" s="149"/>
      <c r="B223" s="71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15.75" customHeight="1" x14ac:dyDescent="0.35">
      <c r="A224" s="149"/>
      <c r="B224" s="71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</row>
    <row r="225" spans="1:26" ht="15.75" customHeight="1" x14ac:dyDescent="0.35">
      <c r="A225" s="149"/>
      <c r="B225" s="71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</row>
    <row r="226" spans="1:26" ht="15.75" customHeight="1" x14ac:dyDescent="0.35">
      <c r="A226" s="149"/>
      <c r="B226" s="71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</row>
    <row r="227" spans="1:26" ht="15.75" customHeight="1" x14ac:dyDescent="0.35">
      <c r="A227" s="149"/>
      <c r="B227" s="71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</row>
    <row r="228" spans="1:26" ht="15.75" customHeight="1" x14ac:dyDescent="0.35">
      <c r="A228" s="149"/>
      <c r="B228" s="71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</row>
    <row r="229" spans="1:26" ht="15.75" customHeight="1" x14ac:dyDescent="0.35">
      <c r="A229" s="149"/>
      <c r="B229" s="71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</row>
    <row r="230" spans="1:26" ht="15.75" customHeight="1" x14ac:dyDescent="0.35">
      <c r="A230" s="149"/>
      <c r="B230" s="71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</row>
    <row r="231" spans="1:26" ht="15.75" customHeight="1" x14ac:dyDescent="0.35">
      <c r="A231" s="149"/>
      <c r="B231" s="71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</row>
    <row r="232" spans="1:26" ht="15.75" customHeight="1" x14ac:dyDescent="0.35">
      <c r="A232" s="149"/>
      <c r="B232" s="71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</row>
    <row r="233" spans="1:26" ht="15.75" customHeight="1" x14ac:dyDescent="0.35">
      <c r="A233" s="149"/>
      <c r="B233" s="71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</row>
    <row r="234" spans="1:26" ht="15.75" customHeight="1" x14ac:dyDescent="0.35">
      <c r="A234" s="149"/>
      <c r="B234" s="71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</row>
    <row r="235" spans="1:26" ht="15.75" customHeight="1" x14ac:dyDescent="0.35">
      <c r="A235" s="149"/>
      <c r="B235" s="71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</row>
    <row r="236" spans="1:26" ht="15.75" customHeight="1" x14ac:dyDescent="0.35">
      <c r="A236" s="149"/>
      <c r="B236" s="71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</row>
    <row r="237" spans="1:26" ht="15.75" customHeight="1" x14ac:dyDescent="0.35">
      <c r="A237" s="149"/>
      <c r="B237" s="71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</row>
    <row r="238" spans="1:26" ht="15.75" customHeight="1" x14ac:dyDescent="0.35">
      <c r="A238" s="149"/>
      <c r="B238" s="71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</row>
    <row r="239" spans="1:26" ht="15.75" customHeight="1" x14ac:dyDescent="0.35">
      <c r="A239" s="149"/>
      <c r="B239" s="71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</row>
    <row r="240" spans="1:26" ht="15.75" customHeight="1" x14ac:dyDescent="0.35">
      <c r="A240" s="149"/>
      <c r="B240" s="71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</row>
    <row r="241" spans="1:26" ht="15.75" customHeight="1" x14ac:dyDescent="0.35">
      <c r="A241" s="149"/>
      <c r="B241" s="71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</row>
    <row r="242" spans="1:26" ht="15.75" customHeight="1" x14ac:dyDescent="0.35">
      <c r="A242" s="149"/>
      <c r="B242" s="71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</row>
    <row r="243" spans="1:26" ht="15.75" customHeight="1" x14ac:dyDescent="0.35">
      <c r="A243" s="149"/>
      <c r="B243" s="71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</row>
    <row r="244" spans="1:26" ht="15.75" customHeight="1" x14ac:dyDescent="0.35">
      <c r="A244" s="149"/>
      <c r="B244" s="71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</row>
    <row r="245" spans="1:26" ht="15.75" customHeight="1" x14ac:dyDescent="0.35">
      <c r="A245" s="149"/>
      <c r="B245" s="71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</row>
    <row r="246" spans="1:26" ht="15.75" customHeight="1" x14ac:dyDescent="0.35">
      <c r="A246" s="149"/>
      <c r="B246" s="71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</row>
    <row r="247" spans="1:26" ht="15.75" customHeight="1" x14ac:dyDescent="0.35">
      <c r="A247" s="149"/>
      <c r="B247" s="71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</row>
    <row r="248" spans="1:26" ht="15.75" customHeight="1" x14ac:dyDescent="0.35">
      <c r="A248" s="149"/>
      <c r="B248" s="71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spans="1:26" ht="15.75" customHeight="1" x14ac:dyDescent="0.35">
      <c r="A249" s="149"/>
      <c r="B249" s="71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</row>
    <row r="250" spans="1:26" ht="15.75" customHeight="1" x14ac:dyDescent="0.35">
      <c r="A250" s="149"/>
      <c r="B250" s="71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</row>
    <row r="251" spans="1:26" ht="15.75" customHeight="1" x14ac:dyDescent="0.35">
      <c r="A251" s="149"/>
      <c r="B251" s="71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</row>
    <row r="252" spans="1:26" ht="15.75" customHeight="1" x14ac:dyDescent="0.35">
      <c r="A252" s="149"/>
      <c r="B252" s="71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</row>
    <row r="253" spans="1:26" ht="15.75" customHeight="1" x14ac:dyDescent="0.35">
      <c r="A253" s="149"/>
      <c r="B253" s="71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</row>
    <row r="254" spans="1:26" ht="15.75" customHeight="1" x14ac:dyDescent="0.35">
      <c r="A254" s="149"/>
      <c r="B254" s="71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</row>
    <row r="255" spans="1:26" ht="15.75" customHeight="1" x14ac:dyDescent="0.35">
      <c r="A255" s="149"/>
      <c r="B255" s="71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</row>
    <row r="256" spans="1:26" ht="15.75" customHeight="1" x14ac:dyDescent="0.35">
      <c r="A256" s="149"/>
      <c r="B256" s="71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</row>
    <row r="257" spans="1:26" ht="15.75" customHeight="1" x14ac:dyDescent="0.35">
      <c r="A257" s="149"/>
      <c r="B257" s="71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</row>
    <row r="258" spans="1:26" ht="15.75" customHeight="1" x14ac:dyDescent="0.35">
      <c r="A258" s="149"/>
      <c r="B258" s="71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</row>
    <row r="259" spans="1:26" ht="15.75" customHeight="1" x14ac:dyDescent="0.35">
      <c r="A259" s="149"/>
      <c r="B259" s="71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</row>
    <row r="260" spans="1:26" ht="15.75" customHeight="1" x14ac:dyDescent="0.35">
      <c r="A260" s="149"/>
      <c r="B260" s="71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</row>
    <row r="261" spans="1:26" ht="15.75" customHeight="1" x14ac:dyDescent="0.35">
      <c r="A261" s="149"/>
      <c r="B261" s="71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</row>
    <row r="262" spans="1:26" ht="15.75" customHeight="1" x14ac:dyDescent="0.35">
      <c r="A262" s="149"/>
      <c r="B262" s="71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</row>
    <row r="263" spans="1:26" ht="15.75" customHeight="1" x14ac:dyDescent="0.35">
      <c r="A263" s="149"/>
      <c r="B263" s="71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</row>
    <row r="264" spans="1:26" ht="15.75" customHeight="1" x14ac:dyDescent="0.35">
      <c r="A264" s="149"/>
      <c r="B264" s="71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</row>
    <row r="265" spans="1:26" ht="15.75" customHeight="1" x14ac:dyDescent="0.35">
      <c r="A265" s="149"/>
      <c r="B265" s="71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</row>
    <row r="266" spans="1:26" ht="15.75" customHeight="1" x14ac:dyDescent="0.35">
      <c r="A266" s="149"/>
      <c r="B266" s="71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</row>
    <row r="267" spans="1:26" ht="15.75" customHeight="1" x14ac:dyDescent="0.35">
      <c r="A267" s="149"/>
      <c r="B267" s="71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</row>
    <row r="268" spans="1:26" ht="15.75" customHeight="1" x14ac:dyDescent="0.35">
      <c r="A268" s="149"/>
      <c r="B268" s="71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</row>
    <row r="269" spans="1:26" ht="15.75" customHeight="1" x14ac:dyDescent="0.35">
      <c r="A269" s="149"/>
      <c r="B269" s="71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</row>
    <row r="270" spans="1:26" ht="15.75" customHeight="1" x14ac:dyDescent="0.35">
      <c r="A270" s="149"/>
      <c r="B270" s="71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</row>
    <row r="271" spans="1:26" ht="15.75" customHeight="1" x14ac:dyDescent="0.35">
      <c r="A271" s="149"/>
      <c r="B271" s="71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</row>
    <row r="272" spans="1:26" ht="15.75" customHeight="1" x14ac:dyDescent="0.35">
      <c r="A272" s="149"/>
      <c r="B272" s="71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</row>
    <row r="273" spans="1:26" ht="15.75" customHeight="1" x14ac:dyDescent="0.35">
      <c r="A273" s="149"/>
      <c r="B273" s="71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</row>
    <row r="274" spans="1:26" ht="15.75" customHeight="1" x14ac:dyDescent="0.35">
      <c r="A274" s="149"/>
      <c r="B274" s="71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</row>
    <row r="275" spans="1:26" ht="15.75" customHeight="1" x14ac:dyDescent="0.35">
      <c r="A275" s="149"/>
      <c r="B275" s="71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</row>
    <row r="276" spans="1:26" ht="15.75" customHeight="1" x14ac:dyDescent="0.35">
      <c r="A276" s="149"/>
      <c r="B276" s="71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</row>
    <row r="277" spans="1:26" ht="15.75" customHeight="1" x14ac:dyDescent="0.35">
      <c r="A277" s="149"/>
      <c r="B277" s="71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</row>
    <row r="278" spans="1:26" ht="15.75" customHeight="1" x14ac:dyDescent="0.35">
      <c r="A278" s="149"/>
      <c r="B278" s="71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</row>
    <row r="279" spans="1:26" ht="15.75" customHeight="1" x14ac:dyDescent="0.35">
      <c r="A279" s="149"/>
      <c r="B279" s="71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</row>
    <row r="280" spans="1:26" ht="15.75" customHeight="1" x14ac:dyDescent="0.35">
      <c r="A280" s="149"/>
      <c r="B280" s="71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</row>
    <row r="281" spans="1:26" ht="15.75" customHeight="1" x14ac:dyDescent="0.35">
      <c r="A281" s="149"/>
      <c r="B281" s="71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</row>
    <row r="282" spans="1:26" ht="15.75" customHeight="1" x14ac:dyDescent="0.35">
      <c r="A282" s="149"/>
      <c r="B282" s="71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</row>
    <row r="283" spans="1:26" ht="15.75" customHeight="1" x14ac:dyDescent="0.35">
      <c r="A283" s="149"/>
      <c r="B283" s="71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</row>
    <row r="284" spans="1:26" ht="15.75" customHeight="1" x14ac:dyDescent="0.35">
      <c r="A284" s="149"/>
      <c r="B284" s="71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</row>
    <row r="285" spans="1:26" ht="15.75" customHeight="1" x14ac:dyDescent="0.35">
      <c r="A285" s="149"/>
      <c r="B285" s="71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</row>
    <row r="286" spans="1:26" ht="15.75" customHeight="1" x14ac:dyDescent="0.35">
      <c r="A286" s="149"/>
      <c r="B286" s="71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</row>
    <row r="287" spans="1:26" ht="15.75" customHeight="1" x14ac:dyDescent="0.35">
      <c r="A287" s="149"/>
      <c r="B287" s="71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</row>
    <row r="288" spans="1:26" ht="15.75" customHeight="1" x14ac:dyDescent="0.35">
      <c r="A288" s="149"/>
      <c r="B288" s="71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</row>
    <row r="289" spans="1:26" ht="15.75" customHeight="1" x14ac:dyDescent="0.35">
      <c r="A289" s="149"/>
      <c r="B289" s="71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</row>
    <row r="290" spans="1:26" ht="15.75" customHeight="1" x14ac:dyDescent="0.35">
      <c r="A290" s="149"/>
      <c r="B290" s="71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</row>
    <row r="291" spans="1:26" ht="15.75" customHeight="1" x14ac:dyDescent="0.35">
      <c r="A291" s="149"/>
      <c r="B291" s="71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</row>
    <row r="292" spans="1:26" ht="15.75" customHeight="1" x14ac:dyDescent="0.35">
      <c r="A292" s="149"/>
      <c r="B292" s="71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</row>
    <row r="293" spans="1:26" ht="15.75" customHeight="1" x14ac:dyDescent="0.35">
      <c r="A293" s="149"/>
      <c r="B293" s="71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</row>
    <row r="294" spans="1:26" ht="15.75" customHeight="1" x14ac:dyDescent="0.35">
      <c r="A294" s="149"/>
      <c r="B294" s="71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</row>
    <row r="295" spans="1:26" ht="15.75" customHeight="1" x14ac:dyDescent="0.35">
      <c r="A295" s="149"/>
      <c r="B295" s="71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</row>
    <row r="296" spans="1:26" ht="15.75" customHeight="1" x14ac:dyDescent="0.35">
      <c r="A296" s="149"/>
      <c r="B296" s="71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</row>
    <row r="297" spans="1:26" ht="15.75" customHeight="1" x14ac:dyDescent="0.35">
      <c r="A297" s="149"/>
      <c r="B297" s="71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</row>
    <row r="298" spans="1:26" ht="15.75" customHeight="1" x14ac:dyDescent="0.35">
      <c r="A298" s="149"/>
      <c r="B298" s="71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</row>
    <row r="299" spans="1:26" ht="15.75" customHeight="1" x14ac:dyDescent="0.35">
      <c r="A299" s="149"/>
      <c r="B299" s="71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</row>
    <row r="300" spans="1:26" ht="15.75" customHeight="1" x14ac:dyDescent="0.35">
      <c r="A300" s="149"/>
      <c r="B300" s="71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</row>
    <row r="301" spans="1:26" ht="15.75" customHeight="1" x14ac:dyDescent="0.35">
      <c r="A301" s="149"/>
      <c r="B301" s="71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</row>
    <row r="302" spans="1:26" ht="15.75" customHeight="1" x14ac:dyDescent="0.35">
      <c r="A302" s="149"/>
      <c r="B302" s="71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</row>
    <row r="303" spans="1:26" ht="15.75" customHeight="1" x14ac:dyDescent="0.35">
      <c r="A303" s="149"/>
      <c r="B303" s="71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</row>
    <row r="304" spans="1:26" ht="15.75" customHeight="1" x14ac:dyDescent="0.35">
      <c r="A304" s="149"/>
      <c r="B304" s="71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</row>
    <row r="305" spans="1:26" ht="15.75" customHeight="1" x14ac:dyDescent="0.35">
      <c r="A305" s="149"/>
      <c r="B305" s="71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</row>
    <row r="306" spans="1:26" ht="15.75" customHeight="1" x14ac:dyDescent="0.35">
      <c r="A306" s="149"/>
      <c r="B306" s="71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</row>
    <row r="307" spans="1:26" ht="15.75" customHeight="1" x14ac:dyDescent="0.35">
      <c r="A307" s="149"/>
      <c r="B307" s="71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</row>
    <row r="308" spans="1:26" ht="15.75" customHeight="1" x14ac:dyDescent="0.35">
      <c r="A308" s="149"/>
      <c r="B308" s="71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</row>
    <row r="309" spans="1:26" ht="15.75" customHeight="1" x14ac:dyDescent="0.35">
      <c r="A309" s="149"/>
      <c r="B309" s="71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</row>
    <row r="310" spans="1:26" ht="15.75" customHeight="1" x14ac:dyDescent="0.35">
      <c r="A310" s="149"/>
      <c r="B310" s="71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</row>
    <row r="311" spans="1:26" ht="15.75" customHeight="1" x14ac:dyDescent="0.35">
      <c r="A311" s="149"/>
      <c r="B311" s="71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</row>
    <row r="312" spans="1:26" ht="15.75" customHeight="1" x14ac:dyDescent="0.35">
      <c r="A312" s="149"/>
      <c r="B312" s="71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</row>
    <row r="313" spans="1:26" ht="15.75" customHeight="1" x14ac:dyDescent="0.35">
      <c r="A313" s="149"/>
      <c r="B313" s="71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</row>
    <row r="314" spans="1:26" ht="15.75" customHeight="1" x14ac:dyDescent="0.35">
      <c r="A314" s="149"/>
      <c r="B314" s="71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</row>
    <row r="315" spans="1:26" ht="15.75" customHeight="1" x14ac:dyDescent="0.35">
      <c r="A315" s="149"/>
      <c r="B315" s="71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</row>
    <row r="316" spans="1:26" ht="15.75" customHeight="1" x14ac:dyDescent="0.35">
      <c r="A316" s="149"/>
      <c r="B316" s="71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</row>
    <row r="317" spans="1:26" ht="15.75" customHeight="1" x14ac:dyDescent="0.35">
      <c r="A317" s="149"/>
      <c r="B317" s="71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</row>
    <row r="318" spans="1:26" ht="15.75" customHeight="1" x14ac:dyDescent="0.35">
      <c r="A318" s="149"/>
      <c r="B318" s="71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</row>
    <row r="319" spans="1:26" ht="15.75" customHeight="1" x14ac:dyDescent="0.35">
      <c r="A319" s="149"/>
      <c r="B319" s="71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</row>
    <row r="320" spans="1:26" ht="15.75" customHeight="1" x14ac:dyDescent="0.35">
      <c r="A320" s="149"/>
      <c r="B320" s="71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</row>
    <row r="321" spans="1:26" ht="15.75" customHeight="1" x14ac:dyDescent="0.35">
      <c r="A321" s="149"/>
      <c r="B321" s="71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</row>
    <row r="322" spans="1:26" ht="15.75" customHeight="1" x14ac:dyDescent="0.35">
      <c r="A322" s="149"/>
      <c r="B322" s="71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</row>
    <row r="323" spans="1:26" ht="15.75" customHeight="1" x14ac:dyDescent="0.35">
      <c r="A323" s="149"/>
      <c r="B323" s="71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</row>
    <row r="324" spans="1:26" ht="15.75" customHeight="1" x14ac:dyDescent="0.35">
      <c r="A324" s="149"/>
      <c r="B324" s="71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</row>
    <row r="325" spans="1:26" ht="15.75" customHeight="1" x14ac:dyDescent="0.35">
      <c r="A325" s="149"/>
      <c r="B325" s="71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</row>
    <row r="326" spans="1:26" ht="15.75" customHeight="1" x14ac:dyDescent="0.35">
      <c r="A326" s="149"/>
      <c r="B326" s="71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</row>
    <row r="327" spans="1:26" ht="15.75" customHeight="1" x14ac:dyDescent="0.35">
      <c r="A327" s="149"/>
      <c r="B327" s="71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</row>
    <row r="328" spans="1:26" ht="15.75" customHeight="1" x14ac:dyDescent="0.35">
      <c r="A328" s="149"/>
      <c r="B328" s="71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</row>
    <row r="329" spans="1:26" ht="15.75" customHeight="1" x14ac:dyDescent="0.35">
      <c r="A329" s="149"/>
      <c r="B329" s="71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</row>
    <row r="330" spans="1:26" ht="15.75" customHeight="1" x14ac:dyDescent="0.35">
      <c r="A330" s="149"/>
      <c r="B330" s="71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</row>
    <row r="331" spans="1:26" ht="15.75" customHeight="1" x14ac:dyDescent="0.35">
      <c r="A331" s="149"/>
      <c r="B331" s="71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</row>
    <row r="332" spans="1:26" ht="15.75" customHeight="1" x14ac:dyDescent="0.35">
      <c r="A332" s="149"/>
      <c r="B332" s="71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</row>
    <row r="333" spans="1:26" ht="15.75" customHeight="1" x14ac:dyDescent="0.35">
      <c r="A333" s="149"/>
      <c r="B333" s="71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</row>
    <row r="334" spans="1:26" ht="15.75" customHeight="1" x14ac:dyDescent="0.35">
      <c r="A334" s="149"/>
      <c r="B334" s="71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</row>
    <row r="335" spans="1:26" ht="15.75" customHeight="1" x14ac:dyDescent="0.35">
      <c r="A335" s="149"/>
      <c r="B335" s="71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</row>
    <row r="336" spans="1:26" ht="15.75" customHeight="1" x14ac:dyDescent="0.35">
      <c r="A336" s="149"/>
      <c r="B336" s="71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</row>
    <row r="337" spans="1:26" ht="15.75" customHeight="1" x14ac:dyDescent="0.35">
      <c r="A337" s="149"/>
      <c r="B337" s="71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</row>
    <row r="338" spans="1:26" ht="15.75" customHeight="1" x14ac:dyDescent="0.35">
      <c r="A338" s="149"/>
      <c r="B338" s="71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</row>
    <row r="339" spans="1:26" ht="15.75" customHeight="1" x14ac:dyDescent="0.35">
      <c r="A339" s="149"/>
      <c r="B339" s="71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</row>
    <row r="340" spans="1:26" ht="15.75" customHeight="1" x14ac:dyDescent="0.35">
      <c r="A340" s="149"/>
      <c r="B340" s="71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</row>
    <row r="341" spans="1:26" ht="15.75" customHeight="1" x14ac:dyDescent="0.35">
      <c r="A341" s="149"/>
      <c r="B341" s="71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</row>
    <row r="342" spans="1:26" ht="15.75" customHeight="1" x14ac:dyDescent="0.35">
      <c r="A342" s="149"/>
      <c r="B342" s="71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</row>
    <row r="343" spans="1:26" ht="15.75" customHeight="1" x14ac:dyDescent="0.35">
      <c r="A343" s="149"/>
      <c r="B343" s="71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</row>
    <row r="344" spans="1:26" ht="15.75" customHeight="1" x14ac:dyDescent="0.35">
      <c r="A344" s="149"/>
      <c r="B344" s="71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</row>
    <row r="345" spans="1:26" ht="15.75" customHeight="1" x14ac:dyDescent="0.35">
      <c r="A345" s="149"/>
      <c r="B345" s="71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</row>
    <row r="346" spans="1:26" ht="15.75" customHeight="1" x14ac:dyDescent="0.35">
      <c r="A346" s="149"/>
      <c r="B346" s="71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</row>
    <row r="347" spans="1:26" ht="15.75" customHeight="1" x14ac:dyDescent="0.35">
      <c r="A347" s="149"/>
      <c r="B347" s="71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</row>
    <row r="348" spans="1:26" ht="15.75" customHeight="1" x14ac:dyDescent="0.35">
      <c r="A348" s="149"/>
      <c r="B348" s="71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</row>
    <row r="349" spans="1:26" ht="15.75" customHeight="1" x14ac:dyDescent="0.35">
      <c r="A349" s="149"/>
      <c r="B349" s="71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</row>
    <row r="350" spans="1:26" ht="15.75" customHeight="1" x14ac:dyDescent="0.35">
      <c r="A350" s="149"/>
      <c r="B350" s="71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</row>
    <row r="351" spans="1:26" ht="15.75" customHeight="1" x14ac:dyDescent="0.35">
      <c r="A351" s="149"/>
      <c r="B351" s="71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</row>
    <row r="352" spans="1:26" ht="15.75" customHeight="1" x14ac:dyDescent="0.35">
      <c r="A352" s="149"/>
      <c r="B352" s="71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</row>
    <row r="353" spans="1:26" ht="15.75" customHeight="1" x14ac:dyDescent="0.35">
      <c r="A353" s="149"/>
      <c r="B353" s="71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</row>
    <row r="354" spans="1:26" ht="15.75" customHeight="1" x14ac:dyDescent="0.35">
      <c r="A354" s="149"/>
      <c r="B354" s="71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</row>
    <row r="355" spans="1:26" ht="15.75" customHeight="1" x14ac:dyDescent="0.35">
      <c r="A355" s="149"/>
      <c r="B355" s="71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</row>
    <row r="356" spans="1:26" ht="15.75" customHeight="1" x14ac:dyDescent="0.35">
      <c r="A356" s="149"/>
      <c r="B356" s="71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</row>
    <row r="357" spans="1:26" ht="15.75" customHeight="1" x14ac:dyDescent="0.35">
      <c r="A357" s="149"/>
      <c r="B357" s="71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</row>
    <row r="358" spans="1:26" ht="15.75" customHeight="1" x14ac:dyDescent="0.35">
      <c r="A358" s="149"/>
      <c r="B358" s="71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</row>
    <row r="359" spans="1:26" ht="15.75" customHeight="1" x14ac:dyDescent="0.35">
      <c r="A359" s="149"/>
      <c r="B359" s="71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</row>
    <row r="360" spans="1:26" ht="15.75" customHeight="1" x14ac:dyDescent="0.35">
      <c r="A360" s="149"/>
      <c r="B360" s="71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</row>
    <row r="361" spans="1:26" ht="15.75" customHeight="1" x14ac:dyDescent="0.35">
      <c r="A361" s="149"/>
      <c r="B361" s="71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</row>
    <row r="362" spans="1:26" ht="15.75" customHeight="1" x14ac:dyDescent="0.35">
      <c r="A362" s="149"/>
      <c r="B362" s="71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</row>
    <row r="363" spans="1:26" ht="15.75" customHeight="1" x14ac:dyDescent="0.35">
      <c r="A363" s="149"/>
      <c r="B363" s="71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</row>
    <row r="364" spans="1:26" ht="15.75" customHeight="1" x14ac:dyDescent="0.35">
      <c r="A364" s="149"/>
      <c r="B364" s="71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</row>
    <row r="365" spans="1:26" ht="15.75" customHeight="1" x14ac:dyDescent="0.35">
      <c r="A365" s="149"/>
      <c r="B365" s="71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</row>
    <row r="366" spans="1:26" ht="15.75" customHeight="1" x14ac:dyDescent="0.35">
      <c r="A366" s="149"/>
      <c r="B366" s="71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</row>
    <row r="367" spans="1:26" ht="15.75" customHeight="1" x14ac:dyDescent="0.35">
      <c r="A367" s="149"/>
      <c r="B367" s="71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</row>
    <row r="368" spans="1:26" ht="15.75" customHeight="1" x14ac:dyDescent="0.35">
      <c r="A368" s="149"/>
      <c r="B368" s="71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</row>
    <row r="369" spans="1:26" ht="15.75" customHeight="1" x14ac:dyDescent="0.35">
      <c r="A369" s="149"/>
      <c r="B369" s="71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</row>
    <row r="370" spans="1:26" ht="15.75" customHeight="1" x14ac:dyDescent="0.35">
      <c r="A370" s="149"/>
      <c r="B370" s="71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</row>
    <row r="371" spans="1:26" ht="15.75" customHeight="1" x14ac:dyDescent="0.35">
      <c r="A371" s="149"/>
      <c r="B371" s="71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</row>
    <row r="372" spans="1:26" ht="15.75" customHeight="1" x14ac:dyDescent="0.35">
      <c r="A372" s="149"/>
      <c r="B372" s="71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</row>
    <row r="373" spans="1:26" ht="15.75" customHeight="1" x14ac:dyDescent="0.35">
      <c r="A373" s="149"/>
      <c r="B373" s="71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</row>
    <row r="374" spans="1:26" ht="15.75" customHeight="1" x14ac:dyDescent="0.35">
      <c r="A374" s="149"/>
      <c r="B374" s="71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</row>
    <row r="375" spans="1:26" ht="15.75" customHeight="1" x14ac:dyDescent="0.35">
      <c r="A375" s="149"/>
      <c r="B375" s="71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</row>
    <row r="376" spans="1:26" ht="15.75" customHeight="1" x14ac:dyDescent="0.35">
      <c r="A376" s="149"/>
      <c r="B376" s="71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</row>
    <row r="377" spans="1:26" ht="15.75" customHeight="1" x14ac:dyDescent="0.35">
      <c r="A377" s="149"/>
      <c r="B377" s="71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</row>
    <row r="378" spans="1:26" ht="15.75" customHeight="1" x14ac:dyDescent="0.35">
      <c r="A378" s="149"/>
      <c r="B378" s="71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</row>
    <row r="379" spans="1:26" ht="15.75" customHeight="1" x14ac:dyDescent="0.35">
      <c r="A379" s="149"/>
      <c r="B379" s="71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</row>
    <row r="380" spans="1:26" ht="15.75" customHeight="1" x14ac:dyDescent="0.35">
      <c r="A380" s="149"/>
      <c r="B380" s="71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</row>
    <row r="381" spans="1:26" ht="15.75" customHeight="1" x14ac:dyDescent="0.35">
      <c r="A381" s="149"/>
      <c r="B381" s="71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</row>
    <row r="382" spans="1:26" ht="15.75" customHeight="1" x14ac:dyDescent="0.35">
      <c r="A382" s="149"/>
      <c r="B382" s="71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</row>
    <row r="383" spans="1:26" ht="15.75" customHeight="1" x14ac:dyDescent="0.35">
      <c r="A383" s="149"/>
      <c r="B383" s="71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</row>
    <row r="384" spans="1:26" ht="15.75" customHeight="1" x14ac:dyDescent="0.35">
      <c r="A384" s="149"/>
      <c r="B384" s="71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</row>
    <row r="385" spans="1:26" ht="15.75" customHeight="1" x14ac:dyDescent="0.35">
      <c r="A385" s="149"/>
      <c r="B385" s="71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</row>
    <row r="386" spans="1:26" ht="15.75" customHeight="1" x14ac:dyDescent="0.35">
      <c r="A386" s="149"/>
      <c r="B386" s="71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</row>
    <row r="387" spans="1:26" ht="15.75" customHeight="1" x14ac:dyDescent="0.35">
      <c r="A387" s="149"/>
      <c r="B387" s="71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</row>
    <row r="388" spans="1:26" ht="15.75" customHeight="1" x14ac:dyDescent="0.35">
      <c r="A388" s="149"/>
      <c r="B388" s="71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</row>
    <row r="389" spans="1:26" ht="15.75" customHeight="1" x14ac:dyDescent="0.35">
      <c r="A389" s="149"/>
      <c r="B389" s="71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</row>
    <row r="390" spans="1:26" ht="15.75" customHeight="1" x14ac:dyDescent="0.35">
      <c r="A390" s="149"/>
      <c r="B390" s="71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</row>
    <row r="391" spans="1:26" ht="15.75" customHeight="1" x14ac:dyDescent="0.35">
      <c r="A391" s="149"/>
      <c r="B391" s="71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</row>
    <row r="392" spans="1:26" ht="15.75" customHeight="1" x14ac:dyDescent="0.35">
      <c r="A392" s="149"/>
      <c r="B392" s="71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</row>
    <row r="393" spans="1:26" ht="15.75" customHeight="1" x14ac:dyDescent="0.35">
      <c r="A393" s="149"/>
      <c r="B393" s="71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</row>
    <row r="394" spans="1:26" ht="15.75" customHeight="1" x14ac:dyDescent="0.35">
      <c r="A394" s="149"/>
      <c r="B394" s="71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</row>
    <row r="395" spans="1:26" ht="15.75" customHeight="1" x14ac:dyDescent="0.35">
      <c r="A395" s="149"/>
      <c r="B395" s="71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</row>
    <row r="396" spans="1:26" ht="15.75" customHeight="1" x14ac:dyDescent="0.35">
      <c r="A396" s="149"/>
      <c r="B396" s="71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</row>
    <row r="397" spans="1:26" ht="15.75" customHeight="1" x14ac:dyDescent="0.35">
      <c r="A397" s="149"/>
      <c r="B397" s="71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</row>
    <row r="398" spans="1:26" ht="15.75" customHeight="1" x14ac:dyDescent="0.35">
      <c r="A398" s="149"/>
      <c r="B398" s="71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</row>
    <row r="399" spans="1:26" ht="15.75" customHeight="1" x14ac:dyDescent="0.35">
      <c r="A399" s="149"/>
      <c r="B399" s="71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</row>
    <row r="400" spans="1:26" ht="15.75" customHeight="1" x14ac:dyDescent="0.35">
      <c r="A400" s="149"/>
      <c r="B400" s="71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</row>
    <row r="401" spans="1:26" ht="15.75" customHeight="1" x14ac:dyDescent="0.35">
      <c r="A401" s="149"/>
      <c r="B401" s="71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</row>
    <row r="402" spans="1:26" ht="15.75" customHeight="1" x14ac:dyDescent="0.35">
      <c r="A402" s="149"/>
      <c r="B402" s="71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</row>
    <row r="403" spans="1:26" ht="15.75" customHeight="1" x14ac:dyDescent="0.35">
      <c r="A403" s="149"/>
      <c r="B403" s="71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</row>
    <row r="404" spans="1:26" ht="15.75" customHeight="1" x14ac:dyDescent="0.35">
      <c r="A404" s="149"/>
      <c r="B404" s="71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</row>
    <row r="405" spans="1:26" ht="15.75" customHeight="1" x14ac:dyDescent="0.35">
      <c r="A405" s="149"/>
      <c r="B405" s="71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</row>
    <row r="406" spans="1:26" ht="15.75" customHeight="1" x14ac:dyDescent="0.35">
      <c r="A406" s="149"/>
      <c r="B406" s="71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</row>
    <row r="407" spans="1:26" ht="15.75" customHeight="1" x14ac:dyDescent="0.35">
      <c r="A407" s="149"/>
      <c r="B407" s="71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</row>
    <row r="408" spans="1:26" ht="15.75" customHeight="1" x14ac:dyDescent="0.35">
      <c r="A408" s="149"/>
      <c r="B408" s="71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</row>
    <row r="409" spans="1:26" ht="15.75" customHeight="1" x14ac:dyDescent="0.35">
      <c r="A409" s="149"/>
      <c r="B409" s="71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</row>
    <row r="410" spans="1:26" ht="15.75" customHeight="1" x14ac:dyDescent="0.35">
      <c r="A410" s="149"/>
      <c r="B410" s="71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</row>
    <row r="411" spans="1:26" ht="15.75" customHeight="1" x14ac:dyDescent="0.35">
      <c r="A411" s="149"/>
      <c r="B411" s="71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</row>
    <row r="412" spans="1:26" ht="15.75" customHeight="1" x14ac:dyDescent="0.35">
      <c r="A412" s="149"/>
      <c r="B412" s="71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</row>
    <row r="413" spans="1:26" ht="15.75" customHeight="1" x14ac:dyDescent="0.35">
      <c r="A413" s="149"/>
      <c r="B413" s="71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</row>
    <row r="414" spans="1:26" ht="15.75" customHeight="1" x14ac:dyDescent="0.35">
      <c r="A414" s="149"/>
      <c r="B414" s="71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</row>
    <row r="415" spans="1:26" ht="15.75" customHeight="1" x14ac:dyDescent="0.35">
      <c r="A415" s="149"/>
      <c r="B415" s="71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</row>
    <row r="416" spans="1:26" ht="15.75" customHeight="1" x14ac:dyDescent="0.35">
      <c r="A416" s="149"/>
      <c r="B416" s="71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</row>
    <row r="417" spans="1:26" ht="15.75" customHeight="1" x14ac:dyDescent="0.35">
      <c r="A417" s="149"/>
      <c r="B417" s="71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</row>
    <row r="418" spans="1:26" ht="15.75" customHeight="1" x14ac:dyDescent="0.35">
      <c r="A418" s="149"/>
      <c r="B418" s="71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</row>
    <row r="419" spans="1:26" ht="15.75" customHeight="1" x14ac:dyDescent="0.35">
      <c r="A419" s="149"/>
      <c r="B419" s="71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</row>
    <row r="420" spans="1:26" ht="15.75" customHeight="1" x14ac:dyDescent="0.35">
      <c r="A420" s="149"/>
      <c r="B420" s="71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</row>
    <row r="421" spans="1:26" ht="15.75" customHeight="1" x14ac:dyDescent="0.35">
      <c r="A421" s="149"/>
      <c r="B421" s="71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</row>
    <row r="422" spans="1:26" ht="15.75" customHeight="1" x14ac:dyDescent="0.35">
      <c r="A422" s="149"/>
      <c r="B422" s="71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</row>
    <row r="423" spans="1:26" ht="15.75" customHeight="1" x14ac:dyDescent="0.35">
      <c r="A423" s="149"/>
      <c r="B423" s="71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</row>
    <row r="424" spans="1:26" ht="15.75" customHeight="1" x14ac:dyDescent="0.35">
      <c r="A424" s="149"/>
      <c r="B424" s="71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</row>
    <row r="425" spans="1:26" ht="15.75" customHeight="1" x14ac:dyDescent="0.35">
      <c r="A425" s="149"/>
      <c r="B425" s="71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</row>
    <row r="426" spans="1:26" ht="15.75" customHeight="1" x14ac:dyDescent="0.35">
      <c r="A426" s="149"/>
      <c r="B426" s="71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</row>
    <row r="427" spans="1:26" ht="15.75" customHeight="1" x14ac:dyDescent="0.35">
      <c r="A427" s="149"/>
      <c r="B427" s="71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</row>
    <row r="428" spans="1:26" ht="15.75" customHeight="1" x14ac:dyDescent="0.35">
      <c r="A428" s="149"/>
      <c r="B428" s="71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</row>
    <row r="429" spans="1:26" ht="15.75" customHeight="1" x14ac:dyDescent="0.35">
      <c r="A429" s="149"/>
      <c r="B429" s="71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</row>
    <row r="430" spans="1:26" ht="15.75" customHeight="1" x14ac:dyDescent="0.35">
      <c r="A430" s="149"/>
      <c r="B430" s="71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</row>
    <row r="431" spans="1:26" ht="15.75" customHeight="1" x14ac:dyDescent="0.35">
      <c r="A431" s="149"/>
      <c r="B431" s="71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</row>
    <row r="432" spans="1:26" ht="15.75" customHeight="1" x14ac:dyDescent="0.35">
      <c r="A432" s="149"/>
      <c r="B432" s="71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</row>
    <row r="433" spans="1:26" ht="15.75" customHeight="1" x14ac:dyDescent="0.35">
      <c r="A433" s="149"/>
      <c r="B433" s="71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</row>
    <row r="434" spans="1:26" ht="15.75" customHeight="1" x14ac:dyDescent="0.35">
      <c r="A434" s="149"/>
      <c r="B434" s="71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</row>
    <row r="435" spans="1:26" ht="15.75" customHeight="1" x14ac:dyDescent="0.35">
      <c r="A435" s="149"/>
      <c r="B435" s="71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</row>
    <row r="436" spans="1:26" ht="15.75" customHeight="1" x14ac:dyDescent="0.35">
      <c r="A436" s="149"/>
      <c r="B436" s="71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</row>
    <row r="437" spans="1:26" ht="15.75" customHeight="1" x14ac:dyDescent="0.35">
      <c r="A437" s="149"/>
      <c r="B437" s="71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</row>
    <row r="438" spans="1:26" ht="15.75" customHeight="1" x14ac:dyDescent="0.35">
      <c r="A438" s="149"/>
      <c r="B438" s="71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</row>
    <row r="439" spans="1:26" ht="15.75" customHeight="1" x14ac:dyDescent="0.35">
      <c r="A439" s="149"/>
      <c r="B439" s="71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</row>
    <row r="440" spans="1:26" ht="15.75" customHeight="1" x14ac:dyDescent="0.35">
      <c r="A440" s="149"/>
      <c r="B440" s="71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</row>
    <row r="441" spans="1:26" ht="15.75" customHeight="1" x14ac:dyDescent="0.35">
      <c r="A441" s="149"/>
      <c r="B441" s="71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</row>
    <row r="442" spans="1:26" ht="15.75" customHeight="1" x14ac:dyDescent="0.35">
      <c r="A442" s="149"/>
      <c r="B442" s="71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</row>
    <row r="443" spans="1:26" ht="15.75" customHeight="1" x14ac:dyDescent="0.35">
      <c r="A443" s="149"/>
      <c r="B443" s="71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</row>
    <row r="444" spans="1:26" ht="15.75" customHeight="1" x14ac:dyDescent="0.35">
      <c r="A444" s="149"/>
      <c r="B444" s="71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</row>
    <row r="445" spans="1:26" ht="15.75" customHeight="1" x14ac:dyDescent="0.35">
      <c r="A445" s="149"/>
      <c r="B445" s="71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</row>
    <row r="446" spans="1:26" ht="15.75" customHeight="1" x14ac:dyDescent="0.35">
      <c r="A446" s="149"/>
      <c r="B446" s="71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</row>
    <row r="447" spans="1:26" ht="15.75" customHeight="1" x14ac:dyDescent="0.35">
      <c r="A447" s="149"/>
      <c r="B447" s="71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</row>
    <row r="448" spans="1:26" ht="15.75" customHeight="1" x14ac:dyDescent="0.35">
      <c r="A448" s="149"/>
      <c r="B448" s="71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</row>
    <row r="449" spans="1:26" ht="15.75" customHeight="1" x14ac:dyDescent="0.35">
      <c r="A449" s="149"/>
      <c r="B449" s="71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</row>
    <row r="450" spans="1:26" ht="15.75" customHeight="1" x14ac:dyDescent="0.35">
      <c r="A450" s="149"/>
      <c r="B450" s="71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</row>
    <row r="451" spans="1:26" ht="15.75" customHeight="1" x14ac:dyDescent="0.35">
      <c r="A451" s="149"/>
      <c r="B451" s="71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</row>
    <row r="452" spans="1:26" ht="15.75" customHeight="1" x14ac:dyDescent="0.35">
      <c r="A452" s="149"/>
      <c r="B452" s="71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</row>
    <row r="453" spans="1:26" ht="15.75" customHeight="1" x14ac:dyDescent="0.35">
      <c r="A453" s="149"/>
      <c r="B453" s="71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</row>
    <row r="454" spans="1:26" ht="15.75" customHeight="1" x14ac:dyDescent="0.35">
      <c r="A454" s="149"/>
      <c r="B454" s="71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</row>
    <row r="455" spans="1:26" ht="15.75" customHeight="1" x14ac:dyDescent="0.35">
      <c r="A455" s="149"/>
      <c r="B455" s="71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</row>
    <row r="456" spans="1:26" ht="15.75" customHeight="1" x14ac:dyDescent="0.35">
      <c r="A456" s="149"/>
      <c r="B456" s="71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</row>
    <row r="457" spans="1:26" ht="15.75" customHeight="1" x14ac:dyDescent="0.35">
      <c r="A457" s="149"/>
      <c r="B457" s="71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</row>
    <row r="458" spans="1:26" ht="15.75" customHeight="1" x14ac:dyDescent="0.35">
      <c r="A458" s="149"/>
      <c r="B458" s="71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</row>
    <row r="459" spans="1:26" ht="15.75" customHeight="1" x14ac:dyDescent="0.35">
      <c r="A459" s="149"/>
      <c r="B459" s="71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</row>
    <row r="460" spans="1:26" ht="15.75" customHeight="1" x14ac:dyDescent="0.35">
      <c r="A460" s="149"/>
      <c r="B460" s="71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</row>
    <row r="461" spans="1:26" ht="15.75" customHeight="1" x14ac:dyDescent="0.35">
      <c r="A461" s="149"/>
      <c r="B461" s="71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</row>
    <row r="462" spans="1:26" ht="15.75" customHeight="1" x14ac:dyDescent="0.35">
      <c r="A462" s="149"/>
      <c r="B462" s="71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</row>
    <row r="463" spans="1:26" ht="15.75" customHeight="1" x14ac:dyDescent="0.35">
      <c r="A463" s="149"/>
      <c r="B463" s="71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</row>
    <row r="464" spans="1:26" ht="15.75" customHeight="1" x14ac:dyDescent="0.35">
      <c r="A464" s="149"/>
      <c r="B464" s="71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</row>
    <row r="465" spans="1:26" ht="15.75" customHeight="1" x14ac:dyDescent="0.35">
      <c r="A465" s="149"/>
      <c r="B465" s="71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</row>
    <row r="466" spans="1:26" ht="15.75" customHeight="1" x14ac:dyDescent="0.35">
      <c r="A466" s="149"/>
      <c r="B466" s="71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</row>
    <row r="467" spans="1:26" ht="15.75" customHeight="1" x14ac:dyDescent="0.35">
      <c r="A467" s="149"/>
      <c r="B467" s="71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</row>
    <row r="468" spans="1:26" ht="15.75" customHeight="1" x14ac:dyDescent="0.35">
      <c r="A468" s="149"/>
      <c r="B468" s="71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</row>
    <row r="469" spans="1:26" ht="15.75" customHeight="1" x14ac:dyDescent="0.35">
      <c r="A469" s="149"/>
      <c r="B469" s="71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</row>
    <row r="470" spans="1:26" ht="15.75" customHeight="1" x14ac:dyDescent="0.35">
      <c r="A470" s="149"/>
      <c r="B470" s="71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</row>
    <row r="471" spans="1:26" ht="15.75" customHeight="1" x14ac:dyDescent="0.35">
      <c r="A471" s="149"/>
      <c r="B471" s="71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</row>
    <row r="472" spans="1:26" ht="15.75" customHeight="1" x14ac:dyDescent="0.35">
      <c r="A472" s="149"/>
      <c r="B472" s="71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</row>
    <row r="473" spans="1:26" ht="15.75" customHeight="1" x14ac:dyDescent="0.35">
      <c r="A473" s="149"/>
      <c r="B473" s="71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</row>
    <row r="474" spans="1:26" ht="15.75" customHeight="1" x14ac:dyDescent="0.35">
      <c r="A474" s="149"/>
      <c r="B474" s="71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</row>
    <row r="475" spans="1:26" ht="15.75" customHeight="1" x14ac:dyDescent="0.35">
      <c r="A475" s="149"/>
      <c r="B475" s="71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</row>
    <row r="476" spans="1:26" ht="15.75" customHeight="1" x14ac:dyDescent="0.35">
      <c r="A476" s="149"/>
      <c r="B476" s="71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</row>
    <row r="477" spans="1:26" ht="15.75" customHeight="1" x14ac:dyDescent="0.35">
      <c r="A477" s="149"/>
      <c r="B477" s="71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</row>
    <row r="478" spans="1:26" ht="15.75" customHeight="1" x14ac:dyDescent="0.35">
      <c r="A478" s="149"/>
      <c r="B478" s="71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</row>
    <row r="479" spans="1:26" ht="15.75" customHeight="1" x14ac:dyDescent="0.35">
      <c r="A479" s="149"/>
      <c r="B479" s="71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</row>
    <row r="480" spans="1:26" ht="15.75" customHeight="1" x14ac:dyDescent="0.35">
      <c r="A480" s="149"/>
      <c r="B480" s="71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</row>
    <row r="481" spans="1:26" ht="15.75" customHeight="1" x14ac:dyDescent="0.35">
      <c r="A481" s="149"/>
      <c r="B481" s="71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</row>
    <row r="482" spans="1:26" ht="15.75" customHeight="1" x14ac:dyDescent="0.35">
      <c r="A482" s="149"/>
      <c r="B482" s="71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</row>
    <row r="483" spans="1:26" ht="15.75" customHeight="1" x14ac:dyDescent="0.35">
      <c r="A483" s="149"/>
      <c r="B483" s="71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</row>
    <row r="484" spans="1:26" ht="15.75" customHeight="1" x14ac:dyDescent="0.35">
      <c r="A484" s="149"/>
      <c r="B484" s="71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</row>
    <row r="485" spans="1:26" ht="15.75" customHeight="1" x14ac:dyDescent="0.35">
      <c r="A485" s="149"/>
      <c r="B485" s="71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</row>
    <row r="486" spans="1:26" ht="15.75" customHeight="1" x14ac:dyDescent="0.35">
      <c r="A486" s="149"/>
      <c r="B486" s="71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</row>
    <row r="487" spans="1:26" ht="15.75" customHeight="1" x14ac:dyDescent="0.35">
      <c r="A487" s="149"/>
      <c r="B487" s="71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</row>
    <row r="488" spans="1:26" ht="15.75" customHeight="1" x14ac:dyDescent="0.35">
      <c r="A488" s="149"/>
      <c r="B488" s="71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</row>
    <row r="489" spans="1:26" ht="15.75" customHeight="1" x14ac:dyDescent="0.35">
      <c r="A489" s="149"/>
      <c r="B489" s="71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</row>
    <row r="490" spans="1:26" ht="15.75" customHeight="1" x14ac:dyDescent="0.35">
      <c r="A490" s="149"/>
      <c r="B490" s="71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</row>
    <row r="491" spans="1:26" ht="15.75" customHeight="1" x14ac:dyDescent="0.35">
      <c r="A491" s="149"/>
      <c r="B491" s="71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</row>
    <row r="492" spans="1:26" ht="15.75" customHeight="1" x14ac:dyDescent="0.35">
      <c r="A492" s="149"/>
      <c r="B492" s="71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</row>
    <row r="493" spans="1:26" ht="15.75" customHeight="1" x14ac:dyDescent="0.35">
      <c r="A493" s="149"/>
      <c r="B493" s="71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</row>
    <row r="494" spans="1:26" ht="15.75" customHeight="1" x14ac:dyDescent="0.35">
      <c r="A494" s="149"/>
      <c r="B494" s="71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</row>
    <row r="495" spans="1:26" ht="15.75" customHeight="1" x14ac:dyDescent="0.35">
      <c r="A495" s="149"/>
      <c r="B495" s="71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</row>
    <row r="496" spans="1:26" ht="15.75" customHeight="1" x14ac:dyDescent="0.35">
      <c r="A496" s="149"/>
      <c r="B496" s="71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</row>
    <row r="497" spans="1:26" ht="15.75" customHeight="1" x14ac:dyDescent="0.35">
      <c r="A497" s="149"/>
      <c r="B497" s="71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</row>
    <row r="498" spans="1:26" ht="15.75" customHeight="1" x14ac:dyDescent="0.35">
      <c r="A498" s="149"/>
      <c r="B498" s="71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</row>
    <row r="499" spans="1:26" ht="15.75" customHeight="1" x14ac:dyDescent="0.35">
      <c r="A499" s="149"/>
      <c r="B499" s="71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</row>
    <row r="500" spans="1:26" ht="15.75" customHeight="1" x14ac:dyDescent="0.35">
      <c r="A500" s="149"/>
      <c r="B500" s="71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</row>
    <row r="501" spans="1:26" ht="15.75" customHeight="1" x14ac:dyDescent="0.35">
      <c r="A501" s="149"/>
      <c r="B501" s="71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</row>
    <row r="502" spans="1:26" ht="15.75" customHeight="1" x14ac:dyDescent="0.35">
      <c r="A502" s="149"/>
      <c r="B502" s="71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</row>
    <row r="503" spans="1:26" ht="15.75" customHeight="1" x14ac:dyDescent="0.35">
      <c r="A503" s="149"/>
      <c r="B503" s="71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</row>
    <row r="504" spans="1:26" ht="15.75" customHeight="1" x14ac:dyDescent="0.35">
      <c r="A504" s="149"/>
      <c r="B504" s="71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</row>
    <row r="505" spans="1:26" ht="15.75" customHeight="1" x14ac:dyDescent="0.35">
      <c r="A505" s="149"/>
      <c r="B505" s="71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</row>
    <row r="506" spans="1:26" ht="15.75" customHeight="1" x14ac:dyDescent="0.35">
      <c r="A506" s="149"/>
      <c r="B506" s="71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</row>
    <row r="507" spans="1:26" ht="15.75" customHeight="1" x14ac:dyDescent="0.35">
      <c r="A507" s="149"/>
      <c r="B507" s="71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</row>
    <row r="508" spans="1:26" ht="15.75" customHeight="1" x14ac:dyDescent="0.35">
      <c r="A508" s="149"/>
      <c r="B508" s="71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</row>
    <row r="509" spans="1:26" ht="15.75" customHeight="1" x14ac:dyDescent="0.35">
      <c r="A509" s="149"/>
      <c r="B509" s="71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</row>
    <row r="510" spans="1:26" ht="15.75" customHeight="1" x14ac:dyDescent="0.35">
      <c r="A510" s="149"/>
      <c r="B510" s="71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</row>
    <row r="511" spans="1:26" ht="15.75" customHeight="1" x14ac:dyDescent="0.35">
      <c r="A511" s="149"/>
      <c r="B511" s="71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</row>
    <row r="512" spans="1:26" ht="15.75" customHeight="1" x14ac:dyDescent="0.35">
      <c r="A512" s="149"/>
      <c r="B512" s="71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</row>
    <row r="513" spans="1:26" ht="15.75" customHeight="1" x14ac:dyDescent="0.35">
      <c r="A513" s="149"/>
      <c r="B513" s="71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</row>
    <row r="514" spans="1:26" ht="15.75" customHeight="1" x14ac:dyDescent="0.35">
      <c r="A514" s="149"/>
      <c r="B514" s="71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</row>
    <row r="515" spans="1:26" ht="15.75" customHeight="1" x14ac:dyDescent="0.35">
      <c r="A515" s="149"/>
      <c r="B515" s="71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</row>
    <row r="516" spans="1:26" ht="15.75" customHeight="1" x14ac:dyDescent="0.35">
      <c r="A516" s="149"/>
      <c r="B516" s="71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</row>
    <row r="517" spans="1:26" ht="15.75" customHeight="1" x14ac:dyDescent="0.35">
      <c r="A517" s="149"/>
      <c r="B517" s="71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</row>
    <row r="518" spans="1:26" ht="15.75" customHeight="1" x14ac:dyDescent="0.35">
      <c r="A518" s="149"/>
      <c r="B518" s="71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</row>
    <row r="519" spans="1:26" ht="15.75" customHeight="1" x14ac:dyDescent="0.35">
      <c r="A519" s="149"/>
      <c r="B519" s="71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</row>
    <row r="520" spans="1:26" ht="15.75" customHeight="1" x14ac:dyDescent="0.35">
      <c r="A520" s="149"/>
      <c r="B520" s="71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</row>
    <row r="521" spans="1:26" ht="15.75" customHeight="1" x14ac:dyDescent="0.35">
      <c r="A521" s="149"/>
      <c r="B521" s="71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</row>
    <row r="522" spans="1:26" ht="15.75" customHeight="1" x14ac:dyDescent="0.35">
      <c r="A522" s="149"/>
      <c r="B522" s="71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</row>
    <row r="523" spans="1:26" ht="15.75" customHeight="1" x14ac:dyDescent="0.35">
      <c r="A523" s="149"/>
      <c r="B523" s="71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</row>
    <row r="524" spans="1:26" ht="15.75" customHeight="1" x14ac:dyDescent="0.35">
      <c r="A524" s="149"/>
      <c r="B524" s="71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</row>
    <row r="525" spans="1:26" ht="15.75" customHeight="1" x14ac:dyDescent="0.35">
      <c r="A525" s="149"/>
      <c r="B525" s="71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</row>
    <row r="526" spans="1:26" ht="15.75" customHeight="1" x14ac:dyDescent="0.35">
      <c r="A526" s="149"/>
      <c r="B526" s="71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</row>
    <row r="527" spans="1:26" ht="15.75" customHeight="1" x14ac:dyDescent="0.35">
      <c r="A527" s="149"/>
      <c r="B527" s="71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</row>
    <row r="528" spans="1:26" ht="15.75" customHeight="1" x14ac:dyDescent="0.35">
      <c r="A528" s="149"/>
      <c r="B528" s="71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</row>
    <row r="529" spans="1:26" ht="15.75" customHeight="1" x14ac:dyDescent="0.35">
      <c r="A529" s="149"/>
      <c r="B529" s="71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</row>
    <row r="530" spans="1:26" ht="15.75" customHeight="1" x14ac:dyDescent="0.35">
      <c r="A530" s="149"/>
      <c r="B530" s="71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</row>
    <row r="531" spans="1:26" ht="15.75" customHeight="1" x14ac:dyDescent="0.35">
      <c r="A531" s="149"/>
      <c r="B531" s="71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</row>
    <row r="532" spans="1:26" ht="15.75" customHeight="1" x14ac:dyDescent="0.35">
      <c r="A532" s="149"/>
      <c r="B532" s="71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</row>
    <row r="533" spans="1:26" ht="15.75" customHeight="1" x14ac:dyDescent="0.35">
      <c r="A533" s="149"/>
      <c r="B533" s="71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</row>
    <row r="534" spans="1:26" ht="15.75" customHeight="1" x14ac:dyDescent="0.35">
      <c r="A534" s="149"/>
      <c r="B534" s="71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</row>
    <row r="535" spans="1:26" ht="15.75" customHeight="1" x14ac:dyDescent="0.35">
      <c r="A535" s="149"/>
      <c r="B535" s="71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</row>
    <row r="536" spans="1:26" ht="15.75" customHeight="1" x14ac:dyDescent="0.35">
      <c r="A536" s="149"/>
      <c r="B536" s="71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</row>
    <row r="537" spans="1:26" ht="15.75" customHeight="1" x14ac:dyDescent="0.35">
      <c r="A537" s="149"/>
      <c r="B537" s="71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</row>
    <row r="538" spans="1:26" ht="15.75" customHeight="1" x14ac:dyDescent="0.35">
      <c r="A538" s="149"/>
      <c r="B538" s="71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</row>
    <row r="539" spans="1:26" ht="15.75" customHeight="1" x14ac:dyDescent="0.35">
      <c r="A539" s="149"/>
      <c r="B539" s="71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</row>
    <row r="540" spans="1:26" ht="15.75" customHeight="1" x14ac:dyDescent="0.35">
      <c r="A540" s="149"/>
      <c r="B540" s="71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</row>
    <row r="541" spans="1:26" ht="15.75" customHeight="1" x14ac:dyDescent="0.35">
      <c r="A541" s="149"/>
      <c r="B541" s="71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</row>
    <row r="542" spans="1:26" ht="15.75" customHeight="1" x14ac:dyDescent="0.35">
      <c r="A542" s="149"/>
      <c r="B542" s="71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</row>
    <row r="543" spans="1:26" ht="15.75" customHeight="1" x14ac:dyDescent="0.35">
      <c r="A543" s="149"/>
      <c r="B543" s="71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</row>
    <row r="544" spans="1:26" ht="15.75" customHeight="1" x14ac:dyDescent="0.35">
      <c r="A544" s="149"/>
      <c r="B544" s="71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</row>
    <row r="545" spans="1:26" ht="15.75" customHeight="1" x14ac:dyDescent="0.35">
      <c r="A545" s="149"/>
      <c r="B545" s="71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</row>
    <row r="546" spans="1:26" ht="15.75" customHeight="1" x14ac:dyDescent="0.35">
      <c r="A546" s="149"/>
      <c r="B546" s="71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</row>
    <row r="547" spans="1:26" ht="15.75" customHeight="1" x14ac:dyDescent="0.35">
      <c r="A547" s="149"/>
      <c r="B547" s="71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</row>
    <row r="548" spans="1:26" ht="15.75" customHeight="1" x14ac:dyDescent="0.35">
      <c r="A548" s="149"/>
      <c r="B548" s="71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</row>
    <row r="549" spans="1:26" ht="15.75" customHeight="1" x14ac:dyDescent="0.35">
      <c r="A549" s="149"/>
      <c r="B549" s="71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</row>
    <row r="550" spans="1:26" ht="15.75" customHeight="1" x14ac:dyDescent="0.35">
      <c r="A550" s="149"/>
      <c r="B550" s="71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</row>
    <row r="551" spans="1:26" ht="15.75" customHeight="1" x14ac:dyDescent="0.35">
      <c r="A551" s="149"/>
      <c r="B551" s="71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</row>
    <row r="552" spans="1:26" ht="15.75" customHeight="1" x14ac:dyDescent="0.35">
      <c r="A552" s="149"/>
      <c r="B552" s="71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</row>
    <row r="553" spans="1:26" ht="15.75" customHeight="1" x14ac:dyDescent="0.35">
      <c r="A553" s="149"/>
      <c r="B553" s="71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</row>
    <row r="554" spans="1:26" ht="15.75" customHeight="1" x14ac:dyDescent="0.35">
      <c r="A554" s="149"/>
      <c r="B554" s="71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</row>
    <row r="555" spans="1:26" ht="15.75" customHeight="1" x14ac:dyDescent="0.35">
      <c r="A555" s="149"/>
      <c r="B555" s="71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</row>
    <row r="556" spans="1:26" ht="15.75" customHeight="1" x14ac:dyDescent="0.35">
      <c r="A556" s="149"/>
      <c r="B556" s="71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</row>
    <row r="557" spans="1:26" ht="15.75" customHeight="1" x14ac:dyDescent="0.35">
      <c r="A557" s="149"/>
      <c r="B557" s="71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</row>
    <row r="558" spans="1:26" ht="15.75" customHeight="1" x14ac:dyDescent="0.35">
      <c r="A558" s="149"/>
      <c r="B558" s="71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</row>
    <row r="559" spans="1:26" ht="15.75" customHeight="1" x14ac:dyDescent="0.35">
      <c r="A559" s="149"/>
      <c r="B559" s="71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</row>
    <row r="560" spans="1:26" ht="15.75" customHeight="1" x14ac:dyDescent="0.35">
      <c r="A560" s="149"/>
      <c r="B560" s="71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</row>
    <row r="561" spans="1:26" ht="15.75" customHeight="1" x14ac:dyDescent="0.35">
      <c r="A561" s="149"/>
      <c r="B561" s="71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</row>
    <row r="562" spans="1:26" ht="15.75" customHeight="1" x14ac:dyDescent="0.35">
      <c r="A562" s="149"/>
      <c r="B562" s="71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</row>
    <row r="563" spans="1:26" ht="15.75" customHeight="1" x14ac:dyDescent="0.35">
      <c r="A563" s="149"/>
      <c r="B563" s="71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</row>
    <row r="564" spans="1:26" ht="15.75" customHeight="1" x14ac:dyDescent="0.35">
      <c r="A564" s="149"/>
      <c r="B564" s="71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</row>
    <row r="565" spans="1:26" ht="15.75" customHeight="1" x14ac:dyDescent="0.35">
      <c r="A565" s="149"/>
      <c r="B565" s="71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</row>
    <row r="566" spans="1:26" ht="15.75" customHeight="1" x14ac:dyDescent="0.35">
      <c r="A566" s="149"/>
      <c r="B566" s="71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</row>
    <row r="567" spans="1:26" ht="15.75" customHeight="1" x14ac:dyDescent="0.35">
      <c r="A567" s="149"/>
      <c r="B567" s="71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</row>
    <row r="568" spans="1:26" ht="15.75" customHeight="1" x14ac:dyDescent="0.35">
      <c r="A568" s="149"/>
      <c r="B568" s="71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</row>
    <row r="569" spans="1:26" ht="15.75" customHeight="1" x14ac:dyDescent="0.35">
      <c r="A569" s="149"/>
      <c r="B569" s="71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</row>
    <row r="570" spans="1:26" ht="15.75" customHeight="1" x14ac:dyDescent="0.35">
      <c r="A570" s="149"/>
      <c r="B570" s="71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</row>
    <row r="571" spans="1:26" ht="15.75" customHeight="1" x14ac:dyDescent="0.35">
      <c r="A571" s="149"/>
      <c r="B571" s="71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</row>
    <row r="572" spans="1:26" ht="15.75" customHeight="1" x14ac:dyDescent="0.35">
      <c r="A572" s="149"/>
      <c r="B572" s="71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</row>
    <row r="573" spans="1:26" ht="15.75" customHeight="1" x14ac:dyDescent="0.35">
      <c r="A573" s="149"/>
      <c r="B573" s="71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</row>
    <row r="574" spans="1:26" ht="15.75" customHeight="1" x14ac:dyDescent="0.35">
      <c r="A574" s="149"/>
      <c r="B574" s="71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</row>
    <row r="575" spans="1:26" ht="15.75" customHeight="1" x14ac:dyDescent="0.35">
      <c r="A575" s="149"/>
      <c r="B575" s="71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</row>
    <row r="576" spans="1:26" ht="15.75" customHeight="1" x14ac:dyDescent="0.35">
      <c r="A576" s="149"/>
      <c r="B576" s="71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</row>
    <row r="577" spans="1:26" ht="15.75" customHeight="1" x14ac:dyDescent="0.35">
      <c r="A577" s="149"/>
      <c r="B577" s="71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</row>
    <row r="578" spans="1:26" ht="15.75" customHeight="1" x14ac:dyDescent="0.35">
      <c r="A578" s="149"/>
      <c r="B578" s="71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</row>
    <row r="579" spans="1:26" ht="15.75" customHeight="1" x14ac:dyDescent="0.35">
      <c r="A579" s="149"/>
      <c r="B579" s="71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</row>
    <row r="580" spans="1:26" ht="15.75" customHeight="1" x14ac:dyDescent="0.35">
      <c r="A580" s="149"/>
      <c r="B580" s="71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</row>
    <row r="581" spans="1:26" ht="15.75" customHeight="1" x14ac:dyDescent="0.35">
      <c r="A581" s="149"/>
      <c r="B581" s="71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</row>
    <row r="582" spans="1:26" ht="15.75" customHeight="1" x14ac:dyDescent="0.35">
      <c r="A582" s="149"/>
      <c r="B582" s="71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</row>
    <row r="583" spans="1:26" ht="15.75" customHeight="1" x14ac:dyDescent="0.35">
      <c r="A583" s="149"/>
      <c r="B583" s="71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</row>
    <row r="584" spans="1:26" ht="15.75" customHeight="1" x14ac:dyDescent="0.35">
      <c r="A584" s="149"/>
      <c r="B584" s="71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</row>
    <row r="585" spans="1:26" ht="15.75" customHeight="1" x14ac:dyDescent="0.35">
      <c r="A585" s="149"/>
      <c r="B585" s="71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</row>
    <row r="586" spans="1:26" ht="15.75" customHeight="1" x14ac:dyDescent="0.35">
      <c r="A586" s="149"/>
      <c r="B586" s="71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</row>
    <row r="587" spans="1:26" ht="15.75" customHeight="1" x14ac:dyDescent="0.35">
      <c r="A587" s="149"/>
      <c r="B587" s="71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</row>
    <row r="588" spans="1:26" ht="15.75" customHeight="1" x14ac:dyDescent="0.35">
      <c r="A588" s="149"/>
      <c r="B588" s="71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</row>
    <row r="589" spans="1:26" ht="15.75" customHeight="1" x14ac:dyDescent="0.35">
      <c r="A589" s="149"/>
      <c r="B589" s="71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</row>
    <row r="590" spans="1:26" ht="15.75" customHeight="1" x14ac:dyDescent="0.35">
      <c r="A590" s="149"/>
      <c r="B590" s="71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</row>
    <row r="591" spans="1:26" ht="15.75" customHeight="1" x14ac:dyDescent="0.35">
      <c r="A591" s="149"/>
      <c r="B591" s="71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</row>
    <row r="592" spans="1:26" ht="15.75" customHeight="1" x14ac:dyDescent="0.35">
      <c r="A592" s="149"/>
      <c r="B592" s="71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</row>
    <row r="593" spans="1:26" ht="15.75" customHeight="1" x14ac:dyDescent="0.35">
      <c r="A593" s="149"/>
      <c r="B593" s="71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</row>
    <row r="594" spans="1:26" ht="15.75" customHeight="1" x14ac:dyDescent="0.35">
      <c r="A594" s="149"/>
      <c r="B594" s="71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</row>
    <row r="595" spans="1:26" ht="15.75" customHeight="1" x14ac:dyDescent="0.35">
      <c r="A595" s="149"/>
      <c r="B595" s="71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</row>
    <row r="596" spans="1:26" ht="15.75" customHeight="1" x14ac:dyDescent="0.35">
      <c r="A596" s="149"/>
      <c r="B596" s="71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</row>
    <row r="597" spans="1:26" ht="15.75" customHeight="1" x14ac:dyDescent="0.35">
      <c r="A597" s="149"/>
      <c r="B597" s="71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</row>
    <row r="598" spans="1:26" ht="15.75" customHeight="1" x14ac:dyDescent="0.35">
      <c r="A598" s="149"/>
      <c r="B598" s="71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</row>
    <row r="599" spans="1:26" ht="15.75" customHeight="1" x14ac:dyDescent="0.35">
      <c r="A599" s="149"/>
      <c r="B599" s="71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</row>
    <row r="600" spans="1:26" ht="15.75" customHeight="1" x14ac:dyDescent="0.35">
      <c r="A600" s="149"/>
      <c r="B600" s="71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</row>
    <row r="601" spans="1:26" ht="15.75" customHeight="1" x14ac:dyDescent="0.35">
      <c r="A601" s="149"/>
      <c r="B601" s="71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</row>
    <row r="602" spans="1:26" ht="15.75" customHeight="1" x14ac:dyDescent="0.35">
      <c r="A602" s="149"/>
      <c r="B602" s="71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</row>
    <row r="603" spans="1:26" ht="15.75" customHeight="1" x14ac:dyDescent="0.35">
      <c r="A603" s="149"/>
      <c r="B603" s="71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</row>
    <row r="604" spans="1:26" ht="15.75" customHeight="1" x14ac:dyDescent="0.35">
      <c r="A604" s="149"/>
      <c r="B604" s="71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</row>
    <row r="605" spans="1:26" ht="15.75" customHeight="1" x14ac:dyDescent="0.35">
      <c r="A605" s="149"/>
      <c r="B605" s="71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</row>
    <row r="606" spans="1:26" ht="15.75" customHeight="1" x14ac:dyDescent="0.35">
      <c r="A606" s="149"/>
      <c r="B606" s="71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</row>
    <row r="607" spans="1:26" ht="15.75" customHeight="1" x14ac:dyDescent="0.35">
      <c r="A607" s="149"/>
      <c r="B607" s="71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</row>
    <row r="608" spans="1:26" ht="15.75" customHeight="1" x14ac:dyDescent="0.35">
      <c r="A608" s="149"/>
      <c r="B608" s="71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</row>
    <row r="609" spans="1:26" ht="15.75" customHeight="1" x14ac:dyDescent="0.35">
      <c r="A609" s="149"/>
      <c r="B609" s="71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</row>
    <row r="610" spans="1:26" ht="15.75" customHeight="1" x14ac:dyDescent="0.35">
      <c r="A610" s="149"/>
      <c r="B610" s="71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</row>
    <row r="611" spans="1:26" ht="15.75" customHeight="1" x14ac:dyDescent="0.35">
      <c r="A611" s="149"/>
      <c r="B611" s="71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</row>
    <row r="612" spans="1:26" ht="15.75" customHeight="1" x14ac:dyDescent="0.35">
      <c r="A612" s="149"/>
      <c r="B612" s="71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</row>
    <row r="613" spans="1:26" ht="15.75" customHeight="1" x14ac:dyDescent="0.35">
      <c r="A613" s="149"/>
      <c r="B613" s="71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</row>
    <row r="614" spans="1:26" ht="15.75" customHeight="1" x14ac:dyDescent="0.35">
      <c r="A614" s="149"/>
      <c r="B614" s="71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</row>
    <row r="615" spans="1:26" ht="15.75" customHeight="1" x14ac:dyDescent="0.35">
      <c r="A615" s="149"/>
      <c r="B615" s="71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</row>
    <row r="616" spans="1:26" ht="15.75" customHeight="1" x14ac:dyDescent="0.35">
      <c r="A616" s="149"/>
      <c r="B616" s="71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</row>
    <row r="617" spans="1:26" ht="15.75" customHeight="1" x14ac:dyDescent="0.35">
      <c r="A617" s="149"/>
      <c r="B617" s="71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</row>
    <row r="618" spans="1:26" ht="15.75" customHeight="1" x14ac:dyDescent="0.35">
      <c r="A618" s="149"/>
      <c r="B618" s="71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</row>
    <row r="619" spans="1:26" ht="15.75" customHeight="1" x14ac:dyDescent="0.35">
      <c r="A619" s="149"/>
      <c r="B619" s="71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</row>
    <row r="620" spans="1:26" ht="15.75" customHeight="1" x14ac:dyDescent="0.35">
      <c r="A620" s="149"/>
      <c r="B620" s="71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</row>
    <row r="621" spans="1:26" ht="15.75" customHeight="1" x14ac:dyDescent="0.35">
      <c r="A621" s="149"/>
      <c r="B621" s="71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</row>
    <row r="622" spans="1:26" ht="15.75" customHeight="1" x14ac:dyDescent="0.35">
      <c r="A622" s="149"/>
      <c r="B622" s="71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</row>
    <row r="623" spans="1:26" ht="15.75" customHeight="1" x14ac:dyDescent="0.35">
      <c r="A623" s="149"/>
      <c r="B623" s="71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</row>
    <row r="624" spans="1:26" ht="15.75" customHeight="1" x14ac:dyDescent="0.35">
      <c r="A624" s="149"/>
      <c r="B624" s="71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</row>
    <row r="625" spans="1:26" ht="15.75" customHeight="1" x14ac:dyDescent="0.35">
      <c r="A625" s="149"/>
      <c r="B625" s="71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</row>
    <row r="626" spans="1:26" ht="15.75" customHeight="1" x14ac:dyDescent="0.35">
      <c r="A626" s="149"/>
      <c r="B626" s="71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</row>
    <row r="627" spans="1:26" ht="15.75" customHeight="1" x14ac:dyDescent="0.35">
      <c r="A627" s="149"/>
      <c r="B627" s="71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</row>
    <row r="628" spans="1:26" ht="15.75" customHeight="1" x14ac:dyDescent="0.35">
      <c r="A628" s="149"/>
      <c r="B628" s="71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</row>
    <row r="629" spans="1:26" ht="15.75" customHeight="1" x14ac:dyDescent="0.35">
      <c r="A629" s="149"/>
      <c r="B629" s="71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</row>
    <row r="630" spans="1:26" ht="15.75" customHeight="1" x14ac:dyDescent="0.35">
      <c r="A630" s="149"/>
      <c r="B630" s="71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</row>
    <row r="631" spans="1:26" ht="15.75" customHeight="1" x14ac:dyDescent="0.35">
      <c r="A631" s="149"/>
      <c r="B631" s="71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</row>
    <row r="632" spans="1:26" ht="15.75" customHeight="1" x14ac:dyDescent="0.35">
      <c r="A632" s="149"/>
      <c r="B632" s="71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</row>
    <row r="633" spans="1:26" ht="15.75" customHeight="1" x14ac:dyDescent="0.35">
      <c r="A633" s="149"/>
      <c r="B633" s="71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</row>
    <row r="634" spans="1:26" ht="15.75" customHeight="1" x14ac:dyDescent="0.35">
      <c r="A634" s="149"/>
      <c r="B634" s="71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</row>
    <row r="635" spans="1:26" ht="15.75" customHeight="1" x14ac:dyDescent="0.35">
      <c r="A635" s="149"/>
      <c r="B635" s="71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</row>
    <row r="636" spans="1:26" ht="15.75" customHeight="1" x14ac:dyDescent="0.35">
      <c r="A636" s="149"/>
      <c r="B636" s="71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</row>
    <row r="637" spans="1:26" ht="15.75" customHeight="1" x14ac:dyDescent="0.35">
      <c r="A637" s="149"/>
      <c r="B637" s="71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</row>
    <row r="638" spans="1:26" ht="15.75" customHeight="1" x14ac:dyDescent="0.35">
      <c r="A638" s="149"/>
      <c r="B638" s="71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</row>
    <row r="639" spans="1:26" ht="15.75" customHeight="1" x14ac:dyDescent="0.35">
      <c r="A639" s="149"/>
      <c r="B639" s="71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</row>
    <row r="640" spans="1:26" ht="15.75" customHeight="1" x14ac:dyDescent="0.35">
      <c r="A640" s="149"/>
      <c r="B640" s="71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</row>
    <row r="641" spans="1:26" ht="15.75" customHeight="1" x14ac:dyDescent="0.35">
      <c r="A641" s="149"/>
      <c r="B641" s="71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</row>
    <row r="642" spans="1:26" ht="15.75" customHeight="1" x14ac:dyDescent="0.35">
      <c r="A642" s="149"/>
      <c r="B642" s="71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</row>
    <row r="643" spans="1:26" ht="15.75" customHeight="1" x14ac:dyDescent="0.35">
      <c r="A643" s="149"/>
      <c r="B643" s="71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</row>
    <row r="644" spans="1:26" ht="15.75" customHeight="1" x14ac:dyDescent="0.35">
      <c r="A644" s="149"/>
      <c r="B644" s="71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</row>
    <row r="645" spans="1:26" ht="15.75" customHeight="1" x14ac:dyDescent="0.35">
      <c r="A645" s="149"/>
      <c r="B645" s="71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</row>
    <row r="646" spans="1:26" ht="15.75" customHeight="1" x14ac:dyDescent="0.35">
      <c r="A646" s="149"/>
      <c r="B646" s="71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</row>
    <row r="647" spans="1:26" ht="15.75" customHeight="1" x14ac:dyDescent="0.35">
      <c r="A647" s="149"/>
      <c r="B647" s="71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</row>
    <row r="648" spans="1:26" ht="15.75" customHeight="1" x14ac:dyDescent="0.35">
      <c r="A648" s="149"/>
      <c r="B648" s="71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</row>
    <row r="649" spans="1:26" ht="15.75" customHeight="1" x14ac:dyDescent="0.35">
      <c r="A649" s="149"/>
      <c r="B649" s="71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</row>
    <row r="650" spans="1:26" ht="15.75" customHeight="1" x14ac:dyDescent="0.35">
      <c r="A650" s="149"/>
      <c r="B650" s="71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</row>
    <row r="651" spans="1:26" ht="15.75" customHeight="1" x14ac:dyDescent="0.35">
      <c r="A651" s="149"/>
      <c r="B651" s="71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</row>
    <row r="652" spans="1:26" ht="15.75" customHeight="1" x14ac:dyDescent="0.35">
      <c r="A652" s="149"/>
      <c r="B652" s="71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</row>
    <row r="653" spans="1:26" ht="15.75" customHeight="1" x14ac:dyDescent="0.35">
      <c r="A653" s="149"/>
      <c r="B653" s="71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</row>
    <row r="654" spans="1:26" ht="15.75" customHeight="1" x14ac:dyDescent="0.35">
      <c r="A654" s="149"/>
      <c r="B654" s="71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</row>
    <row r="655" spans="1:26" ht="15.75" customHeight="1" x14ac:dyDescent="0.35">
      <c r="A655" s="149"/>
      <c r="B655" s="71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</row>
    <row r="656" spans="1:26" ht="15.75" customHeight="1" x14ac:dyDescent="0.35">
      <c r="A656" s="149"/>
      <c r="B656" s="71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</row>
    <row r="657" spans="1:26" ht="15.75" customHeight="1" x14ac:dyDescent="0.35">
      <c r="A657" s="149"/>
      <c r="B657" s="71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</row>
    <row r="658" spans="1:26" ht="15.75" customHeight="1" x14ac:dyDescent="0.35">
      <c r="A658" s="149"/>
      <c r="B658" s="71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</row>
    <row r="659" spans="1:26" ht="15.75" customHeight="1" x14ac:dyDescent="0.35">
      <c r="A659" s="149"/>
      <c r="B659" s="71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</row>
    <row r="660" spans="1:26" ht="15.75" customHeight="1" x14ac:dyDescent="0.35">
      <c r="A660" s="149"/>
      <c r="B660" s="71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</row>
    <row r="661" spans="1:26" ht="15.75" customHeight="1" x14ac:dyDescent="0.35">
      <c r="A661" s="149"/>
      <c r="B661" s="71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</row>
    <row r="662" spans="1:26" ht="15.75" customHeight="1" x14ac:dyDescent="0.35">
      <c r="A662" s="149"/>
      <c r="B662" s="71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</row>
    <row r="663" spans="1:26" ht="15.75" customHeight="1" x14ac:dyDescent="0.35">
      <c r="A663" s="149"/>
      <c r="B663" s="71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</row>
    <row r="664" spans="1:26" ht="15.75" customHeight="1" x14ac:dyDescent="0.35">
      <c r="A664" s="149"/>
      <c r="B664" s="71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</row>
    <row r="665" spans="1:26" ht="15.75" customHeight="1" x14ac:dyDescent="0.35">
      <c r="A665" s="149"/>
      <c r="B665" s="71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</row>
    <row r="666" spans="1:26" ht="15.75" customHeight="1" x14ac:dyDescent="0.35">
      <c r="A666" s="149"/>
      <c r="B666" s="71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</row>
    <row r="667" spans="1:26" ht="15.75" customHeight="1" x14ac:dyDescent="0.35">
      <c r="A667" s="149"/>
      <c r="B667" s="71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</row>
    <row r="668" spans="1:26" ht="15.75" customHeight="1" x14ac:dyDescent="0.35">
      <c r="A668" s="149"/>
      <c r="B668" s="71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</row>
    <row r="669" spans="1:26" ht="15.75" customHeight="1" x14ac:dyDescent="0.35">
      <c r="A669" s="149"/>
      <c r="B669" s="71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</row>
    <row r="670" spans="1:26" ht="15.75" customHeight="1" x14ac:dyDescent="0.35">
      <c r="A670" s="149"/>
      <c r="B670" s="71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</row>
    <row r="671" spans="1:26" ht="15.75" customHeight="1" x14ac:dyDescent="0.35">
      <c r="A671" s="149"/>
      <c r="B671" s="71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</row>
    <row r="672" spans="1:26" ht="15.75" customHeight="1" x14ac:dyDescent="0.35">
      <c r="A672" s="149"/>
      <c r="B672" s="71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</row>
    <row r="673" spans="1:26" ht="15.75" customHeight="1" x14ac:dyDescent="0.35">
      <c r="A673" s="149"/>
      <c r="B673" s="71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</row>
    <row r="674" spans="1:26" ht="15.75" customHeight="1" x14ac:dyDescent="0.35">
      <c r="A674" s="149"/>
      <c r="B674" s="71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</row>
    <row r="675" spans="1:26" ht="15.75" customHeight="1" x14ac:dyDescent="0.35">
      <c r="A675" s="149"/>
      <c r="B675" s="71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</row>
    <row r="676" spans="1:26" ht="15.75" customHeight="1" x14ac:dyDescent="0.35">
      <c r="A676" s="149"/>
      <c r="B676" s="71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</row>
    <row r="677" spans="1:26" ht="15.75" customHeight="1" x14ac:dyDescent="0.35">
      <c r="A677" s="149"/>
      <c r="B677" s="71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</row>
    <row r="678" spans="1:26" ht="15.75" customHeight="1" x14ac:dyDescent="0.35">
      <c r="A678" s="149"/>
      <c r="B678" s="71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</row>
    <row r="679" spans="1:26" ht="15.75" customHeight="1" x14ac:dyDescent="0.35">
      <c r="A679" s="149"/>
      <c r="B679" s="71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</row>
    <row r="680" spans="1:26" ht="15.75" customHeight="1" x14ac:dyDescent="0.35">
      <c r="A680" s="149"/>
      <c r="B680" s="71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</row>
    <row r="681" spans="1:26" ht="15.75" customHeight="1" x14ac:dyDescent="0.35">
      <c r="A681" s="149"/>
      <c r="B681" s="71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</row>
    <row r="682" spans="1:26" ht="15.75" customHeight="1" x14ac:dyDescent="0.35">
      <c r="A682" s="149"/>
      <c r="B682" s="71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</row>
    <row r="683" spans="1:26" ht="15.75" customHeight="1" x14ac:dyDescent="0.35">
      <c r="A683" s="149"/>
      <c r="B683" s="71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</row>
    <row r="684" spans="1:26" ht="15.75" customHeight="1" x14ac:dyDescent="0.35">
      <c r="A684" s="149"/>
      <c r="B684" s="71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</row>
    <row r="685" spans="1:26" ht="15.75" customHeight="1" x14ac:dyDescent="0.35">
      <c r="A685" s="149"/>
      <c r="B685" s="71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</row>
    <row r="686" spans="1:26" ht="15.75" customHeight="1" x14ac:dyDescent="0.35">
      <c r="A686" s="149"/>
      <c r="B686" s="71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</row>
    <row r="687" spans="1:26" ht="15.75" customHeight="1" x14ac:dyDescent="0.35">
      <c r="A687" s="149"/>
      <c r="B687" s="71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</row>
    <row r="688" spans="1:26" ht="15.75" customHeight="1" x14ac:dyDescent="0.35">
      <c r="A688" s="149"/>
      <c r="B688" s="71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</row>
    <row r="689" spans="1:26" ht="15.75" customHeight="1" x14ac:dyDescent="0.35">
      <c r="A689" s="149"/>
      <c r="B689" s="71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</row>
    <row r="690" spans="1:26" ht="15.75" customHeight="1" x14ac:dyDescent="0.35">
      <c r="A690" s="149"/>
      <c r="B690" s="71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</row>
    <row r="691" spans="1:26" ht="15.75" customHeight="1" x14ac:dyDescent="0.35">
      <c r="A691" s="149"/>
      <c r="B691" s="71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</row>
    <row r="692" spans="1:26" ht="15.75" customHeight="1" x14ac:dyDescent="0.35">
      <c r="A692" s="149"/>
      <c r="B692" s="71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</row>
    <row r="693" spans="1:26" ht="15.75" customHeight="1" x14ac:dyDescent="0.35">
      <c r="A693" s="149"/>
      <c r="B693" s="71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</row>
    <row r="694" spans="1:26" ht="15.75" customHeight="1" x14ac:dyDescent="0.35">
      <c r="A694" s="149"/>
      <c r="B694" s="71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</row>
    <row r="695" spans="1:26" ht="15.75" customHeight="1" x14ac:dyDescent="0.35">
      <c r="A695" s="149"/>
      <c r="B695" s="71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</row>
    <row r="696" spans="1:26" ht="15.75" customHeight="1" x14ac:dyDescent="0.35">
      <c r="A696" s="149"/>
      <c r="B696" s="71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</row>
    <row r="697" spans="1:26" ht="15.75" customHeight="1" x14ac:dyDescent="0.35">
      <c r="A697" s="149"/>
      <c r="B697" s="71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</row>
    <row r="698" spans="1:26" ht="15.75" customHeight="1" x14ac:dyDescent="0.35">
      <c r="A698" s="149"/>
      <c r="B698" s="71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</row>
    <row r="699" spans="1:26" ht="15.75" customHeight="1" x14ac:dyDescent="0.35">
      <c r="A699" s="149"/>
      <c r="B699" s="71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</row>
    <row r="700" spans="1:26" ht="15.75" customHeight="1" x14ac:dyDescent="0.35">
      <c r="A700" s="149"/>
      <c r="B700" s="71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</row>
    <row r="701" spans="1:26" ht="15.75" customHeight="1" x14ac:dyDescent="0.35">
      <c r="A701" s="149"/>
      <c r="B701" s="71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</row>
    <row r="702" spans="1:26" ht="15.75" customHeight="1" x14ac:dyDescent="0.35">
      <c r="A702" s="149"/>
      <c r="B702" s="71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</row>
    <row r="703" spans="1:26" ht="15.75" customHeight="1" x14ac:dyDescent="0.35">
      <c r="A703" s="149"/>
      <c r="B703" s="71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</row>
    <row r="704" spans="1:26" ht="15.75" customHeight="1" x14ac:dyDescent="0.35">
      <c r="A704" s="149"/>
      <c r="B704" s="71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</row>
    <row r="705" spans="1:26" ht="15.75" customHeight="1" x14ac:dyDescent="0.35">
      <c r="A705" s="149"/>
      <c r="B705" s="71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</row>
    <row r="706" spans="1:26" ht="15.75" customHeight="1" x14ac:dyDescent="0.35">
      <c r="A706" s="149"/>
      <c r="B706" s="71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</row>
    <row r="707" spans="1:26" ht="15.75" customHeight="1" x14ac:dyDescent="0.35">
      <c r="A707" s="149"/>
      <c r="B707" s="71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</row>
    <row r="708" spans="1:26" ht="15.75" customHeight="1" x14ac:dyDescent="0.35">
      <c r="A708" s="149"/>
      <c r="B708" s="71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</row>
    <row r="709" spans="1:26" ht="15.75" customHeight="1" x14ac:dyDescent="0.35">
      <c r="A709" s="149"/>
      <c r="B709" s="71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</row>
    <row r="710" spans="1:26" ht="15.75" customHeight="1" x14ac:dyDescent="0.35">
      <c r="A710" s="149"/>
      <c r="B710" s="71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</row>
    <row r="711" spans="1:26" ht="15.75" customHeight="1" x14ac:dyDescent="0.35">
      <c r="A711" s="149"/>
      <c r="B711" s="71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</row>
    <row r="712" spans="1:26" ht="15.75" customHeight="1" x14ac:dyDescent="0.35">
      <c r="A712" s="149"/>
      <c r="B712" s="71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</row>
    <row r="713" spans="1:26" ht="15.75" customHeight="1" x14ac:dyDescent="0.35">
      <c r="A713" s="149"/>
      <c r="B713" s="71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</row>
    <row r="714" spans="1:26" ht="15.75" customHeight="1" x14ac:dyDescent="0.35">
      <c r="A714" s="149"/>
      <c r="B714" s="71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</row>
    <row r="715" spans="1:26" ht="15.75" customHeight="1" x14ac:dyDescent="0.35">
      <c r="A715" s="149"/>
      <c r="B715" s="71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</row>
    <row r="716" spans="1:26" ht="15.75" customHeight="1" x14ac:dyDescent="0.35">
      <c r="A716" s="149"/>
      <c r="B716" s="71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</row>
    <row r="717" spans="1:26" ht="15.75" customHeight="1" x14ac:dyDescent="0.35">
      <c r="A717" s="149"/>
      <c r="B717" s="71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</row>
    <row r="718" spans="1:26" ht="15.75" customHeight="1" x14ac:dyDescent="0.35">
      <c r="A718" s="149"/>
      <c r="B718" s="71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</row>
    <row r="719" spans="1:26" ht="15.75" customHeight="1" x14ac:dyDescent="0.35">
      <c r="A719" s="149"/>
      <c r="B719" s="71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</row>
    <row r="720" spans="1:26" ht="15.75" customHeight="1" x14ac:dyDescent="0.35">
      <c r="A720" s="149"/>
      <c r="B720" s="71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</row>
    <row r="721" spans="1:26" ht="15.75" customHeight="1" x14ac:dyDescent="0.35">
      <c r="A721" s="149"/>
      <c r="B721" s="71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</row>
    <row r="722" spans="1:26" ht="15.75" customHeight="1" x14ac:dyDescent="0.35">
      <c r="A722" s="149"/>
      <c r="B722" s="71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</row>
    <row r="723" spans="1:26" ht="15.75" customHeight="1" x14ac:dyDescent="0.35">
      <c r="A723" s="149"/>
      <c r="B723" s="71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</row>
    <row r="724" spans="1:26" ht="15.75" customHeight="1" x14ac:dyDescent="0.35">
      <c r="A724" s="149"/>
      <c r="B724" s="71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</row>
    <row r="725" spans="1:26" ht="15.75" customHeight="1" x14ac:dyDescent="0.35">
      <c r="A725" s="149"/>
      <c r="B725" s="71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</row>
    <row r="726" spans="1:26" ht="15.75" customHeight="1" x14ac:dyDescent="0.35">
      <c r="A726" s="149"/>
      <c r="B726" s="71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</row>
    <row r="727" spans="1:26" ht="15.75" customHeight="1" x14ac:dyDescent="0.35">
      <c r="A727" s="149"/>
      <c r="B727" s="71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</row>
    <row r="728" spans="1:26" ht="15.75" customHeight="1" x14ac:dyDescent="0.35">
      <c r="A728" s="149"/>
      <c r="B728" s="71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</row>
    <row r="729" spans="1:26" ht="15.75" customHeight="1" x14ac:dyDescent="0.35">
      <c r="A729" s="149"/>
      <c r="B729" s="71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</row>
    <row r="730" spans="1:26" ht="15.75" customHeight="1" x14ac:dyDescent="0.35">
      <c r="A730" s="149"/>
      <c r="B730" s="71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</row>
    <row r="731" spans="1:26" ht="15.75" customHeight="1" x14ac:dyDescent="0.35">
      <c r="A731" s="149"/>
      <c r="B731" s="71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</row>
    <row r="732" spans="1:26" ht="15.75" customHeight="1" x14ac:dyDescent="0.35">
      <c r="A732" s="149"/>
      <c r="B732" s="71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</row>
    <row r="733" spans="1:26" ht="15.75" customHeight="1" x14ac:dyDescent="0.35">
      <c r="A733" s="149"/>
      <c r="B733" s="71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</row>
    <row r="734" spans="1:26" ht="15.75" customHeight="1" x14ac:dyDescent="0.35">
      <c r="A734" s="149"/>
      <c r="B734" s="71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</row>
    <row r="735" spans="1:26" ht="15.75" customHeight="1" x14ac:dyDescent="0.35">
      <c r="A735" s="149"/>
      <c r="B735" s="71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</row>
    <row r="736" spans="1:26" ht="15.75" customHeight="1" x14ac:dyDescent="0.35">
      <c r="A736" s="149"/>
      <c r="B736" s="71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</row>
    <row r="737" spans="1:26" ht="15.75" customHeight="1" x14ac:dyDescent="0.35">
      <c r="A737" s="149"/>
      <c r="B737" s="71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</row>
    <row r="738" spans="1:26" ht="15.75" customHeight="1" x14ac:dyDescent="0.35">
      <c r="A738" s="149"/>
      <c r="B738" s="71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</row>
    <row r="739" spans="1:26" ht="15.75" customHeight="1" x14ac:dyDescent="0.35">
      <c r="A739" s="149"/>
      <c r="B739" s="71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</row>
    <row r="740" spans="1:26" ht="15.75" customHeight="1" x14ac:dyDescent="0.35">
      <c r="A740" s="149"/>
      <c r="B740" s="71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</row>
    <row r="741" spans="1:26" ht="15.75" customHeight="1" x14ac:dyDescent="0.35">
      <c r="A741" s="149"/>
      <c r="B741" s="71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</row>
    <row r="742" spans="1:26" ht="15.75" customHeight="1" x14ac:dyDescent="0.35">
      <c r="A742" s="149"/>
      <c r="B742" s="71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</row>
    <row r="743" spans="1:26" ht="15.75" customHeight="1" x14ac:dyDescent="0.35">
      <c r="A743" s="149"/>
      <c r="B743" s="71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</row>
    <row r="744" spans="1:26" ht="15.75" customHeight="1" x14ac:dyDescent="0.35">
      <c r="A744" s="149"/>
      <c r="B744" s="71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</row>
    <row r="745" spans="1:26" ht="15.75" customHeight="1" x14ac:dyDescent="0.35">
      <c r="A745" s="149"/>
      <c r="B745" s="71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</row>
    <row r="746" spans="1:26" ht="15.75" customHeight="1" x14ac:dyDescent="0.35">
      <c r="A746" s="149"/>
      <c r="B746" s="71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</row>
    <row r="747" spans="1:26" ht="15.75" customHeight="1" x14ac:dyDescent="0.35">
      <c r="A747" s="149"/>
      <c r="B747" s="71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</row>
    <row r="748" spans="1:26" ht="15.75" customHeight="1" x14ac:dyDescent="0.35">
      <c r="A748" s="149"/>
      <c r="B748" s="71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</row>
    <row r="749" spans="1:26" ht="15.75" customHeight="1" x14ac:dyDescent="0.35">
      <c r="A749" s="149"/>
      <c r="B749" s="71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</row>
    <row r="750" spans="1:26" ht="15.75" customHeight="1" x14ac:dyDescent="0.35">
      <c r="A750" s="149"/>
      <c r="B750" s="71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</row>
    <row r="751" spans="1:26" ht="15.75" customHeight="1" x14ac:dyDescent="0.35">
      <c r="A751" s="149"/>
      <c r="B751" s="71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</row>
    <row r="752" spans="1:26" ht="15.75" customHeight="1" x14ac:dyDescent="0.35">
      <c r="A752" s="149"/>
      <c r="B752" s="71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</row>
    <row r="753" spans="1:26" ht="15.75" customHeight="1" x14ac:dyDescent="0.35">
      <c r="A753" s="149"/>
      <c r="B753" s="71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</row>
    <row r="754" spans="1:26" ht="15.75" customHeight="1" x14ac:dyDescent="0.35">
      <c r="A754" s="149"/>
      <c r="B754" s="71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</row>
    <row r="755" spans="1:26" ht="15.75" customHeight="1" x14ac:dyDescent="0.35">
      <c r="A755" s="149"/>
      <c r="B755" s="71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</row>
    <row r="756" spans="1:26" ht="15.75" customHeight="1" x14ac:dyDescent="0.35">
      <c r="A756" s="149"/>
      <c r="B756" s="71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</row>
    <row r="757" spans="1:26" ht="15.75" customHeight="1" x14ac:dyDescent="0.35">
      <c r="A757" s="149"/>
      <c r="B757" s="71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</row>
    <row r="758" spans="1:26" ht="15.75" customHeight="1" x14ac:dyDescent="0.35">
      <c r="A758" s="149"/>
      <c r="B758" s="71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</row>
    <row r="759" spans="1:26" ht="15.75" customHeight="1" x14ac:dyDescent="0.35">
      <c r="A759" s="149"/>
      <c r="B759" s="71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</row>
    <row r="760" spans="1:26" ht="15.75" customHeight="1" x14ac:dyDescent="0.35">
      <c r="A760" s="149"/>
      <c r="B760" s="71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</row>
    <row r="761" spans="1:26" ht="15.75" customHeight="1" x14ac:dyDescent="0.35">
      <c r="A761" s="149"/>
      <c r="B761" s="71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</row>
    <row r="762" spans="1:26" ht="15.75" customHeight="1" x14ac:dyDescent="0.35">
      <c r="A762" s="149"/>
      <c r="B762" s="71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</row>
    <row r="763" spans="1:26" ht="15.75" customHeight="1" x14ac:dyDescent="0.35">
      <c r="A763" s="149"/>
      <c r="B763" s="71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</row>
    <row r="764" spans="1:26" ht="15.75" customHeight="1" x14ac:dyDescent="0.35">
      <c r="A764" s="149"/>
      <c r="B764" s="71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</row>
    <row r="765" spans="1:26" ht="15.75" customHeight="1" x14ac:dyDescent="0.35">
      <c r="A765" s="149"/>
      <c r="B765" s="71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</row>
    <row r="766" spans="1:26" ht="15.75" customHeight="1" x14ac:dyDescent="0.35">
      <c r="A766" s="149"/>
      <c r="B766" s="71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</row>
    <row r="767" spans="1:26" ht="15.75" customHeight="1" x14ac:dyDescent="0.35">
      <c r="A767" s="149"/>
      <c r="B767" s="71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</row>
    <row r="768" spans="1:26" ht="15.75" customHeight="1" x14ac:dyDescent="0.35">
      <c r="A768" s="149"/>
      <c r="B768" s="71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</row>
    <row r="769" spans="1:26" ht="15.75" customHeight="1" x14ac:dyDescent="0.35">
      <c r="A769" s="149"/>
      <c r="B769" s="71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</row>
    <row r="770" spans="1:26" ht="15.75" customHeight="1" x14ac:dyDescent="0.35">
      <c r="A770" s="149"/>
      <c r="B770" s="71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</row>
    <row r="771" spans="1:26" ht="15.75" customHeight="1" x14ac:dyDescent="0.35">
      <c r="A771" s="149"/>
      <c r="B771" s="71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</row>
    <row r="772" spans="1:26" ht="15.75" customHeight="1" x14ac:dyDescent="0.35">
      <c r="A772" s="149"/>
      <c r="B772" s="71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</row>
    <row r="773" spans="1:26" ht="15.75" customHeight="1" x14ac:dyDescent="0.35">
      <c r="A773" s="149"/>
      <c r="B773" s="71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</row>
    <row r="774" spans="1:26" ht="15.75" customHeight="1" x14ac:dyDescent="0.35">
      <c r="A774" s="149"/>
      <c r="B774" s="71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</row>
    <row r="775" spans="1:26" ht="15.75" customHeight="1" x14ac:dyDescent="0.35">
      <c r="A775" s="149"/>
      <c r="B775" s="71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</row>
    <row r="776" spans="1:26" ht="15.75" customHeight="1" x14ac:dyDescent="0.35">
      <c r="A776" s="149"/>
      <c r="B776" s="71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</row>
    <row r="777" spans="1:26" ht="15.75" customHeight="1" x14ac:dyDescent="0.35">
      <c r="A777" s="149"/>
      <c r="B777" s="71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</row>
    <row r="778" spans="1:26" ht="15.75" customHeight="1" x14ac:dyDescent="0.35">
      <c r="A778" s="149"/>
      <c r="B778" s="71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</row>
    <row r="779" spans="1:26" ht="15.75" customHeight="1" x14ac:dyDescent="0.35">
      <c r="A779" s="149"/>
      <c r="B779" s="71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</row>
    <row r="780" spans="1:26" ht="15.75" customHeight="1" x14ac:dyDescent="0.35">
      <c r="A780" s="149"/>
      <c r="B780" s="71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</row>
    <row r="781" spans="1:26" ht="15.75" customHeight="1" x14ac:dyDescent="0.35">
      <c r="A781" s="149"/>
      <c r="B781" s="71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</row>
    <row r="782" spans="1:26" ht="15.75" customHeight="1" x14ac:dyDescent="0.35">
      <c r="A782" s="149"/>
      <c r="B782" s="71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</row>
    <row r="783" spans="1:26" ht="15.75" customHeight="1" x14ac:dyDescent="0.35">
      <c r="A783" s="149"/>
      <c r="B783" s="71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</row>
    <row r="784" spans="1:26" ht="15.75" customHeight="1" x14ac:dyDescent="0.35">
      <c r="A784" s="149"/>
      <c r="B784" s="71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</row>
    <row r="785" spans="1:26" ht="15.75" customHeight="1" x14ac:dyDescent="0.35">
      <c r="A785" s="149"/>
      <c r="B785" s="71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</row>
    <row r="786" spans="1:26" ht="15.75" customHeight="1" x14ac:dyDescent="0.35">
      <c r="A786" s="149"/>
      <c r="B786" s="71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</row>
    <row r="787" spans="1:26" ht="15.75" customHeight="1" x14ac:dyDescent="0.35">
      <c r="A787" s="149"/>
      <c r="B787" s="71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</row>
    <row r="788" spans="1:26" ht="15.75" customHeight="1" x14ac:dyDescent="0.35">
      <c r="A788" s="149"/>
      <c r="B788" s="71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</row>
    <row r="789" spans="1:26" ht="15.75" customHeight="1" x14ac:dyDescent="0.35">
      <c r="A789" s="149"/>
      <c r="B789" s="71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</row>
    <row r="790" spans="1:26" ht="15.75" customHeight="1" x14ac:dyDescent="0.35">
      <c r="A790" s="149"/>
      <c r="B790" s="71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</row>
    <row r="791" spans="1:26" ht="15.75" customHeight="1" x14ac:dyDescent="0.35">
      <c r="A791" s="149"/>
      <c r="B791" s="71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</row>
    <row r="792" spans="1:26" ht="15.75" customHeight="1" x14ac:dyDescent="0.35">
      <c r="A792" s="149"/>
      <c r="B792" s="71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</row>
    <row r="793" spans="1:26" ht="15.75" customHeight="1" x14ac:dyDescent="0.35">
      <c r="A793" s="149"/>
      <c r="B793" s="71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</row>
    <row r="794" spans="1:26" ht="15.75" customHeight="1" x14ac:dyDescent="0.35">
      <c r="A794" s="149"/>
      <c r="B794" s="71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</row>
    <row r="795" spans="1:26" ht="15.75" customHeight="1" x14ac:dyDescent="0.35">
      <c r="A795" s="149"/>
      <c r="B795" s="71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</row>
    <row r="796" spans="1:26" ht="15.75" customHeight="1" x14ac:dyDescent="0.35">
      <c r="A796" s="149"/>
      <c r="B796" s="71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</row>
    <row r="797" spans="1:26" ht="15.75" customHeight="1" x14ac:dyDescent="0.35">
      <c r="A797" s="149"/>
      <c r="B797" s="71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</row>
    <row r="798" spans="1:26" ht="15.75" customHeight="1" x14ac:dyDescent="0.35">
      <c r="A798" s="149"/>
      <c r="B798" s="71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</row>
    <row r="799" spans="1:26" ht="15.75" customHeight="1" x14ac:dyDescent="0.35">
      <c r="A799" s="149"/>
      <c r="B799" s="71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</row>
    <row r="800" spans="1:26" ht="15.75" customHeight="1" x14ac:dyDescent="0.35">
      <c r="A800" s="149"/>
      <c r="B800" s="71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</row>
    <row r="801" spans="1:26" ht="15.75" customHeight="1" x14ac:dyDescent="0.35">
      <c r="A801" s="149"/>
      <c r="B801" s="71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</row>
    <row r="802" spans="1:26" ht="15.75" customHeight="1" x14ac:dyDescent="0.35">
      <c r="A802" s="149"/>
      <c r="B802" s="71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</row>
    <row r="803" spans="1:26" ht="15.75" customHeight="1" x14ac:dyDescent="0.35">
      <c r="A803" s="149"/>
      <c r="B803" s="71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</row>
    <row r="804" spans="1:26" ht="15.75" customHeight="1" x14ac:dyDescent="0.35">
      <c r="A804" s="149"/>
      <c r="B804" s="71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</row>
    <row r="805" spans="1:26" ht="15.75" customHeight="1" x14ac:dyDescent="0.35">
      <c r="A805" s="149"/>
      <c r="B805" s="71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</row>
    <row r="806" spans="1:26" ht="15.75" customHeight="1" x14ac:dyDescent="0.35">
      <c r="A806" s="149"/>
      <c r="B806" s="71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</row>
    <row r="807" spans="1:26" ht="15.75" customHeight="1" x14ac:dyDescent="0.35">
      <c r="A807" s="149"/>
      <c r="B807" s="71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</row>
    <row r="808" spans="1:26" ht="15.75" customHeight="1" x14ac:dyDescent="0.35">
      <c r="A808" s="149"/>
      <c r="B808" s="71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</row>
    <row r="809" spans="1:26" ht="15.75" customHeight="1" x14ac:dyDescent="0.35">
      <c r="A809" s="149"/>
      <c r="B809" s="71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</row>
    <row r="810" spans="1:26" ht="15.75" customHeight="1" x14ac:dyDescent="0.35">
      <c r="A810" s="149"/>
      <c r="B810" s="71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</row>
    <row r="811" spans="1:26" ht="15.75" customHeight="1" x14ac:dyDescent="0.35">
      <c r="A811" s="149"/>
      <c r="B811" s="71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</row>
    <row r="812" spans="1:26" ht="15.75" customHeight="1" x14ac:dyDescent="0.35">
      <c r="A812" s="149"/>
      <c r="B812" s="71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</row>
    <row r="813" spans="1:26" ht="15.75" customHeight="1" x14ac:dyDescent="0.35">
      <c r="A813" s="149"/>
      <c r="B813" s="71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</row>
    <row r="814" spans="1:26" ht="15.75" customHeight="1" x14ac:dyDescent="0.35">
      <c r="A814" s="149"/>
      <c r="B814" s="71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</row>
    <row r="815" spans="1:26" ht="15.75" customHeight="1" x14ac:dyDescent="0.35">
      <c r="A815" s="149"/>
      <c r="B815" s="71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</row>
    <row r="816" spans="1:26" ht="15.75" customHeight="1" x14ac:dyDescent="0.35">
      <c r="A816" s="149"/>
      <c r="B816" s="71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</row>
    <row r="817" spans="1:26" ht="15.75" customHeight="1" x14ac:dyDescent="0.35">
      <c r="A817" s="149"/>
      <c r="B817" s="71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</row>
    <row r="818" spans="1:26" ht="15.75" customHeight="1" x14ac:dyDescent="0.35">
      <c r="A818" s="149"/>
      <c r="B818" s="71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</row>
    <row r="819" spans="1:26" ht="15.75" customHeight="1" x14ac:dyDescent="0.35">
      <c r="A819" s="149"/>
      <c r="B819" s="71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</row>
    <row r="820" spans="1:26" ht="15.75" customHeight="1" x14ac:dyDescent="0.35">
      <c r="A820" s="149"/>
      <c r="B820" s="71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</row>
    <row r="821" spans="1:26" ht="15.75" customHeight="1" x14ac:dyDescent="0.35">
      <c r="A821" s="149"/>
      <c r="B821" s="71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</row>
    <row r="822" spans="1:26" ht="15.75" customHeight="1" x14ac:dyDescent="0.35">
      <c r="A822" s="149"/>
      <c r="B822" s="71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</row>
    <row r="823" spans="1:26" ht="15.75" customHeight="1" x14ac:dyDescent="0.35">
      <c r="A823" s="149"/>
      <c r="B823" s="71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</row>
    <row r="824" spans="1:26" ht="15.75" customHeight="1" x14ac:dyDescent="0.35">
      <c r="A824" s="149"/>
      <c r="B824" s="71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</row>
    <row r="825" spans="1:26" ht="15.75" customHeight="1" x14ac:dyDescent="0.35">
      <c r="A825" s="149"/>
      <c r="B825" s="71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</row>
    <row r="826" spans="1:26" ht="15.75" customHeight="1" x14ac:dyDescent="0.35">
      <c r="A826" s="149"/>
      <c r="B826" s="71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</row>
    <row r="827" spans="1:26" ht="15.75" customHeight="1" x14ac:dyDescent="0.35">
      <c r="A827" s="149"/>
      <c r="B827" s="71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</row>
    <row r="828" spans="1:26" ht="15.75" customHeight="1" x14ac:dyDescent="0.35">
      <c r="A828" s="149"/>
      <c r="B828" s="71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</row>
    <row r="829" spans="1:26" ht="15.75" customHeight="1" x14ac:dyDescent="0.35">
      <c r="A829" s="149"/>
      <c r="B829" s="71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</row>
    <row r="830" spans="1:26" ht="15.75" customHeight="1" x14ac:dyDescent="0.35">
      <c r="A830" s="149"/>
      <c r="B830" s="71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</row>
    <row r="831" spans="1:26" ht="15.75" customHeight="1" x14ac:dyDescent="0.35">
      <c r="A831" s="149"/>
      <c r="B831" s="71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</row>
    <row r="832" spans="1:26" ht="15.75" customHeight="1" x14ac:dyDescent="0.35">
      <c r="A832" s="149"/>
      <c r="B832" s="71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</row>
    <row r="833" spans="1:26" ht="15.75" customHeight="1" x14ac:dyDescent="0.35">
      <c r="A833" s="149"/>
      <c r="B833" s="71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</row>
    <row r="834" spans="1:26" ht="15.75" customHeight="1" x14ac:dyDescent="0.35">
      <c r="A834" s="149"/>
      <c r="B834" s="71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</row>
    <row r="835" spans="1:26" ht="15.75" customHeight="1" x14ac:dyDescent="0.35">
      <c r="A835" s="149"/>
      <c r="B835" s="71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</row>
    <row r="836" spans="1:26" ht="15.75" customHeight="1" x14ac:dyDescent="0.35">
      <c r="A836" s="149"/>
      <c r="B836" s="71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</row>
    <row r="837" spans="1:26" ht="15.75" customHeight="1" x14ac:dyDescent="0.35">
      <c r="A837" s="149"/>
      <c r="B837" s="71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</row>
    <row r="838" spans="1:26" ht="15.75" customHeight="1" x14ac:dyDescent="0.35">
      <c r="A838" s="149"/>
      <c r="B838" s="71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</row>
    <row r="839" spans="1:26" ht="15.75" customHeight="1" x14ac:dyDescent="0.35">
      <c r="A839" s="149"/>
      <c r="B839" s="71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</row>
    <row r="840" spans="1:26" ht="15.75" customHeight="1" x14ac:dyDescent="0.35">
      <c r="A840" s="149"/>
      <c r="B840" s="71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</row>
    <row r="841" spans="1:26" ht="15.75" customHeight="1" x14ac:dyDescent="0.35">
      <c r="A841" s="149"/>
      <c r="B841" s="71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</row>
    <row r="842" spans="1:26" ht="15.75" customHeight="1" x14ac:dyDescent="0.35">
      <c r="A842" s="149"/>
      <c r="B842" s="71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</row>
    <row r="843" spans="1:26" ht="15.75" customHeight="1" x14ac:dyDescent="0.35">
      <c r="A843" s="149"/>
      <c r="B843" s="71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</row>
    <row r="844" spans="1:26" ht="15.75" customHeight="1" x14ac:dyDescent="0.35">
      <c r="A844" s="149"/>
      <c r="B844" s="71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</row>
    <row r="845" spans="1:26" ht="15.75" customHeight="1" x14ac:dyDescent="0.35">
      <c r="A845" s="149"/>
      <c r="B845" s="71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</row>
    <row r="846" spans="1:26" ht="15.75" customHeight="1" x14ac:dyDescent="0.35">
      <c r="A846" s="149"/>
      <c r="B846" s="71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</row>
    <row r="847" spans="1:26" ht="15.75" customHeight="1" x14ac:dyDescent="0.35">
      <c r="A847" s="149"/>
      <c r="B847" s="71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</row>
    <row r="848" spans="1:26" ht="15.75" customHeight="1" x14ac:dyDescent="0.35">
      <c r="A848" s="149"/>
      <c r="B848" s="71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</row>
    <row r="849" spans="1:26" ht="15.75" customHeight="1" x14ac:dyDescent="0.35">
      <c r="A849" s="149"/>
      <c r="B849" s="71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</row>
    <row r="850" spans="1:26" ht="15.75" customHeight="1" x14ac:dyDescent="0.35">
      <c r="A850" s="149"/>
      <c r="B850" s="71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</row>
    <row r="851" spans="1:26" ht="15.75" customHeight="1" x14ac:dyDescent="0.35">
      <c r="A851" s="149"/>
      <c r="B851" s="71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</row>
    <row r="852" spans="1:26" ht="15.75" customHeight="1" x14ac:dyDescent="0.35">
      <c r="A852" s="149"/>
      <c r="B852" s="71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</row>
    <row r="853" spans="1:26" ht="15.75" customHeight="1" x14ac:dyDescent="0.35">
      <c r="A853" s="149"/>
      <c r="B853" s="71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</row>
    <row r="854" spans="1:26" ht="15.75" customHeight="1" x14ac:dyDescent="0.35">
      <c r="A854" s="149"/>
      <c r="B854" s="71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</row>
    <row r="855" spans="1:26" ht="15.75" customHeight="1" x14ac:dyDescent="0.35">
      <c r="A855" s="149"/>
      <c r="B855" s="71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</row>
    <row r="856" spans="1:26" ht="15.75" customHeight="1" x14ac:dyDescent="0.35">
      <c r="A856" s="149"/>
      <c r="B856" s="71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</row>
    <row r="857" spans="1:26" ht="15.75" customHeight="1" x14ac:dyDescent="0.35">
      <c r="A857" s="149"/>
      <c r="B857" s="71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</row>
    <row r="858" spans="1:26" ht="15.75" customHeight="1" x14ac:dyDescent="0.35">
      <c r="A858" s="149"/>
      <c r="B858" s="71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</row>
    <row r="859" spans="1:26" ht="15.75" customHeight="1" x14ac:dyDescent="0.35">
      <c r="A859" s="149"/>
      <c r="B859" s="71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</row>
    <row r="860" spans="1:26" ht="15.75" customHeight="1" x14ac:dyDescent="0.35">
      <c r="A860" s="149"/>
      <c r="B860" s="71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</row>
    <row r="861" spans="1:26" ht="15.75" customHeight="1" x14ac:dyDescent="0.35">
      <c r="A861" s="149"/>
      <c r="B861" s="71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</row>
    <row r="862" spans="1:26" ht="15.75" customHeight="1" x14ac:dyDescent="0.35">
      <c r="A862" s="149"/>
      <c r="B862" s="71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</row>
    <row r="863" spans="1:26" ht="15.75" customHeight="1" x14ac:dyDescent="0.35">
      <c r="A863" s="149"/>
      <c r="B863" s="71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</row>
    <row r="864" spans="1:26" ht="15.75" customHeight="1" x14ac:dyDescent="0.35">
      <c r="A864" s="149"/>
      <c r="B864" s="71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</row>
    <row r="865" spans="1:26" ht="15.75" customHeight="1" x14ac:dyDescent="0.35">
      <c r="A865" s="149"/>
      <c r="B865" s="71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</row>
    <row r="866" spans="1:26" ht="15.75" customHeight="1" x14ac:dyDescent="0.35">
      <c r="A866" s="149"/>
      <c r="B866" s="71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</row>
    <row r="867" spans="1:26" ht="15.75" customHeight="1" x14ac:dyDescent="0.35">
      <c r="A867" s="149"/>
      <c r="B867" s="71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</row>
    <row r="868" spans="1:26" ht="15.75" customHeight="1" x14ac:dyDescent="0.35">
      <c r="A868" s="149"/>
      <c r="B868" s="71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</row>
    <row r="869" spans="1:26" ht="15.75" customHeight="1" x14ac:dyDescent="0.35">
      <c r="A869" s="149"/>
      <c r="B869" s="71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</row>
    <row r="870" spans="1:26" ht="15.75" customHeight="1" x14ac:dyDescent="0.35">
      <c r="A870" s="149"/>
      <c r="B870" s="71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</row>
    <row r="871" spans="1:26" ht="15.75" customHeight="1" x14ac:dyDescent="0.35">
      <c r="A871" s="149"/>
      <c r="B871" s="71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</row>
    <row r="872" spans="1:26" ht="15.75" customHeight="1" x14ac:dyDescent="0.35">
      <c r="A872" s="149"/>
      <c r="B872" s="71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</row>
    <row r="873" spans="1:26" ht="15.75" customHeight="1" x14ac:dyDescent="0.35">
      <c r="A873" s="149"/>
      <c r="B873" s="71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</row>
    <row r="874" spans="1:26" ht="15.75" customHeight="1" x14ac:dyDescent="0.35">
      <c r="A874" s="149"/>
      <c r="B874" s="71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</row>
    <row r="875" spans="1:26" ht="15.75" customHeight="1" x14ac:dyDescent="0.35">
      <c r="A875" s="149"/>
      <c r="B875" s="71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</row>
    <row r="876" spans="1:26" ht="15.75" customHeight="1" x14ac:dyDescent="0.35">
      <c r="A876" s="149"/>
      <c r="B876" s="71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</row>
    <row r="877" spans="1:26" ht="15.75" customHeight="1" x14ac:dyDescent="0.35">
      <c r="A877" s="149"/>
      <c r="B877" s="71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</row>
    <row r="878" spans="1:26" ht="15.75" customHeight="1" x14ac:dyDescent="0.35">
      <c r="A878" s="149"/>
      <c r="B878" s="71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</row>
    <row r="879" spans="1:26" ht="15.75" customHeight="1" x14ac:dyDescent="0.35">
      <c r="A879" s="149"/>
      <c r="B879" s="71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</row>
    <row r="880" spans="1:26" ht="15.75" customHeight="1" x14ac:dyDescent="0.35">
      <c r="A880" s="149"/>
      <c r="B880" s="71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</row>
    <row r="881" spans="1:26" ht="15.75" customHeight="1" x14ac:dyDescent="0.35">
      <c r="A881" s="149"/>
      <c r="B881" s="71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</row>
    <row r="882" spans="1:26" ht="15.75" customHeight="1" x14ac:dyDescent="0.35">
      <c r="A882" s="149"/>
      <c r="B882" s="71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</row>
    <row r="883" spans="1:26" ht="15.75" customHeight="1" x14ac:dyDescent="0.35">
      <c r="A883" s="149"/>
      <c r="B883" s="71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</row>
    <row r="884" spans="1:26" ht="15.75" customHeight="1" x14ac:dyDescent="0.35">
      <c r="A884" s="149"/>
      <c r="B884" s="71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</row>
    <row r="885" spans="1:26" ht="15.75" customHeight="1" x14ac:dyDescent="0.35">
      <c r="A885" s="149"/>
      <c r="B885" s="71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</row>
    <row r="886" spans="1:26" ht="15.75" customHeight="1" x14ac:dyDescent="0.35">
      <c r="A886" s="149"/>
      <c r="B886" s="71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</row>
    <row r="887" spans="1:26" ht="15.75" customHeight="1" x14ac:dyDescent="0.35">
      <c r="A887" s="149"/>
      <c r="B887" s="71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</row>
    <row r="888" spans="1:26" ht="15.75" customHeight="1" x14ac:dyDescent="0.35">
      <c r="A888" s="149"/>
      <c r="B888" s="71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</row>
    <row r="889" spans="1:26" ht="15.75" customHeight="1" x14ac:dyDescent="0.35">
      <c r="A889" s="149"/>
      <c r="B889" s="71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</row>
    <row r="890" spans="1:26" ht="15.75" customHeight="1" x14ac:dyDescent="0.35">
      <c r="A890" s="149"/>
      <c r="B890" s="71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</row>
    <row r="891" spans="1:26" ht="15.75" customHeight="1" x14ac:dyDescent="0.35">
      <c r="A891" s="149"/>
      <c r="B891" s="71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</row>
    <row r="892" spans="1:26" ht="15.75" customHeight="1" x14ac:dyDescent="0.35">
      <c r="A892" s="149"/>
      <c r="B892" s="71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</row>
    <row r="893" spans="1:26" ht="15.75" customHeight="1" x14ac:dyDescent="0.35">
      <c r="A893" s="149"/>
      <c r="B893" s="71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</row>
    <row r="894" spans="1:26" ht="15.75" customHeight="1" x14ac:dyDescent="0.35">
      <c r="A894" s="149"/>
      <c r="B894" s="71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</row>
    <row r="895" spans="1:26" ht="15.75" customHeight="1" x14ac:dyDescent="0.35">
      <c r="A895" s="149"/>
      <c r="B895" s="71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</row>
    <row r="896" spans="1:26" ht="15.75" customHeight="1" x14ac:dyDescent="0.35">
      <c r="A896" s="149"/>
      <c r="B896" s="71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</row>
    <row r="897" spans="1:26" ht="15.75" customHeight="1" x14ac:dyDescent="0.35">
      <c r="A897" s="149"/>
      <c r="B897" s="71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</row>
    <row r="898" spans="1:26" ht="15.75" customHeight="1" x14ac:dyDescent="0.35">
      <c r="A898" s="149"/>
      <c r="B898" s="71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</row>
    <row r="899" spans="1:26" ht="15.75" customHeight="1" x14ac:dyDescent="0.35">
      <c r="A899" s="149"/>
      <c r="B899" s="71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</row>
    <row r="900" spans="1:26" ht="15.75" customHeight="1" x14ac:dyDescent="0.35">
      <c r="A900" s="149"/>
      <c r="B900" s="71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</row>
    <row r="901" spans="1:26" ht="15.75" customHeight="1" x14ac:dyDescent="0.35">
      <c r="A901" s="149"/>
      <c r="B901" s="71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</row>
    <row r="902" spans="1:26" ht="15.75" customHeight="1" x14ac:dyDescent="0.35">
      <c r="A902" s="149"/>
      <c r="B902" s="71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</row>
    <row r="903" spans="1:26" ht="15.75" customHeight="1" x14ac:dyDescent="0.35">
      <c r="A903" s="149"/>
      <c r="B903" s="71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</row>
    <row r="904" spans="1:26" ht="15.75" customHeight="1" x14ac:dyDescent="0.35">
      <c r="A904" s="149"/>
      <c r="B904" s="71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</row>
    <row r="905" spans="1:26" ht="15.75" customHeight="1" x14ac:dyDescent="0.35">
      <c r="A905" s="149"/>
      <c r="B905" s="71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</row>
    <row r="906" spans="1:26" ht="15.75" customHeight="1" x14ac:dyDescent="0.35">
      <c r="A906" s="149"/>
      <c r="B906" s="71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</row>
    <row r="907" spans="1:26" ht="15.75" customHeight="1" x14ac:dyDescent="0.35">
      <c r="A907" s="149"/>
      <c r="B907" s="71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</row>
    <row r="908" spans="1:26" ht="15.75" customHeight="1" x14ac:dyDescent="0.35">
      <c r="A908" s="149"/>
      <c r="B908" s="71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</row>
    <row r="909" spans="1:26" ht="15.75" customHeight="1" x14ac:dyDescent="0.35">
      <c r="A909" s="149"/>
      <c r="B909" s="71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</row>
    <row r="910" spans="1:26" ht="15.75" customHeight="1" x14ac:dyDescent="0.35">
      <c r="A910" s="149"/>
      <c r="B910" s="71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</row>
    <row r="911" spans="1:26" ht="15.75" customHeight="1" x14ac:dyDescent="0.35">
      <c r="A911" s="149"/>
      <c r="B911" s="71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</row>
    <row r="912" spans="1:26" ht="15.75" customHeight="1" x14ac:dyDescent="0.35">
      <c r="A912" s="149"/>
      <c r="B912" s="71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</row>
    <row r="913" spans="1:26" ht="15.75" customHeight="1" x14ac:dyDescent="0.35">
      <c r="A913" s="149"/>
      <c r="B913" s="71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</row>
    <row r="914" spans="1:26" ht="15.75" customHeight="1" x14ac:dyDescent="0.35">
      <c r="A914" s="149"/>
      <c r="B914" s="71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</row>
    <row r="915" spans="1:26" ht="15.75" customHeight="1" x14ac:dyDescent="0.35">
      <c r="A915" s="149"/>
      <c r="B915" s="71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</row>
    <row r="916" spans="1:26" ht="15.75" customHeight="1" x14ac:dyDescent="0.35">
      <c r="A916" s="149"/>
      <c r="B916" s="71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</row>
    <row r="917" spans="1:26" ht="15.75" customHeight="1" x14ac:dyDescent="0.35">
      <c r="A917" s="149"/>
      <c r="B917" s="71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</row>
    <row r="918" spans="1:26" ht="15.75" customHeight="1" x14ac:dyDescent="0.35">
      <c r="A918" s="149"/>
      <c r="B918" s="71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</row>
    <row r="919" spans="1:26" ht="15.75" customHeight="1" x14ac:dyDescent="0.35">
      <c r="A919" s="149"/>
      <c r="B919" s="71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</row>
    <row r="920" spans="1:26" ht="15.75" customHeight="1" x14ac:dyDescent="0.35">
      <c r="A920" s="149"/>
      <c r="B920" s="71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</row>
    <row r="921" spans="1:26" ht="15.75" customHeight="1" x14ac:dyDescent="0.35">
      <c r="A921" s="149"/>
      <c r="B921" s="71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</row>
    <row r="922" spans="1:26" ht="15.75" customHeight="1" x14ac:dyDescent="0.35">
      <c r="A922" s="149"/>
      <c r="B922" s="71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</row>
    <row r="923" spans="1:26" ht="15.75" customHeight="1" x14ac:dyDescent="0.35">
      <c r="A923" s="149"/>
      <c r="B923" s="71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</row>
    <row r="924" spans="1:26" ht="15.75" customHeight="1" x14ac:dyDescent="0.35">
      <c r="A924" s="149"/>
      <c r="B924" s="71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</row>
    <row r="925" spans="1:26" ht="15.75" customHeight="1" x14ac:dyDescent="0.35">
      <c r="A925" s="149"/>
      <c r="B925" s="71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</row>
    <row r="926" spans="1:26" ht="15.75" customHeight="1" x14ac:dyDescent="0.35">
      <c r="A926" s="149"/>
      <c r="B926" s="71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</row>
    <row r="927" spans="1:26" ht="15.75" customHeight="1" x14ac:dyDescent="0.35">
      <c r="A927" s="149"/>
      <c r="B927" s="71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</row>
    <row r="928" spans="1:26" ht="15.75" customHeight="1" x14ac:dyDescent="0.35">
      <c r="A928" s="149"/>
      <c r="B928" s="71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</row>
    <row r="929" spans="1:26" ht="15.75" customHeight="1" x14ac:dyDescent="0.35">
      <c r="A929" s="149"/>
      <c r="B929" s="71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</row>
    <row r="930" spans="1:26" ht="15.75" customHeight="1" x14ac:dyDescent="0.35">
      <c r="A930" s="149"/>
      <c r="B930" s="71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</row>
    <row r="931" spans="1:26" ht="15.75" customHeight="1" x14ac:dyDescent="0.35">
      <c r="A931" s="149"/>
      <c r="B931" s="71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</row>
    <row r="932" spans="1:26" ht="15.75" customHeight="1" x14ac:dyDescent="0.35">
      <c r="A932" s="149"/>
      <c r="B932" s="71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</row>
    <row r="933" spans="1:26" ht="15.75" customHeight="1" x14ac:dyDescent="0.35">
      <c r="A933" s="149"/>
      <c r="B933" s="71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</row>
    <row r="934" spans="1:26" ht="15.75" customHeight="1" x14ac:dyDescent="0.35">
      <c r="A934" s="149"/>
      <c r="B934" s="71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</row>
    <row r="935" spans="1:26" ht="15.75" customHeight="1" x14ac:dyDescent="0.35">
      <c r="A935" s="149"/>
      <c r="B935" s="71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</row>
    <row r="936" spans="1:26" ht="15.75" customHeight="1" x14ac:dyDescent="0.35">
      <c r="A936" s="149"/>
      <c r="B936" s="71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</row>
    <row r="937" spans="1:26" ht="15.75" customHeight="1" x14ac:dyDescent="0.35">
      <c r="A937" s="149"/>
      <c r="B937" s="71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</row>
    <row r="938" spans="1:26" ht="15.75" customHeight="1" x14ac:dyDescent="0.35">
      <c r="A938" s="149"/>
      <c r="B938" s="71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</row>
    <row r="939" spans="1:26" ht="15.75" customHeight="1" x14ac:dyDescent="0.35">
      <c r="A939" s="149"/>
      <c r="B939" s="71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</row>
    <row r="940" spans="1:26" ht="15.75" customHeight="1" x14ac:dyDescent="0.35">
      <c r="A940" s="149"/>
      <c r="B940" s="71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</row>
    <row r="941" spans="1:26" ht="15.75" customHeight="1" x14ac:dyDescent="0.35">
      <c r="A941" s="149"/>
      <c r="B941" s="71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</row>
    <row r="942" spans="1:26" ht="15.75" customHeight="1" x14ac:dyDescent="0.35">
      <c r="A942" s="149"/>
      <c r="B942" s="71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</row>
    <row r="943" spans="1:26" ht="15.75" customHeight="1" x14ac:dyDescent="0.35">
      <c r="A943" s="149"/>
      <c r="B943" s="71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</row>
    <row r="944" spans="1:26" ht="15.75" customHeight="1" x14ac:dyDescent="0.35">
      <c r="A944" s="149"/>
      <c r="B944" s="71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</row>
    <row r="945" spans="1:26" ht="15.75" customHeight="1" x14ac:dyDescent="0.35">
      <c r="A945" s="149"/>
      <c r="B945" s="71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</row>
    <row r="946" spans="1:26" ht="15.75" customHeight="1" x14ac:dyDescent="0.35">
      <c r="A946" s="149"/>
      <c r="B946" s="71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</row>
    <row r="947" spans="1:26" ht="15.75" customHeight="1" x14ac:dyDescent="0.35">
      <c r="A947" s="149"/>
      <c r="B947" s="71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</row>
    <row r="948" spans="1:26" ht="15.75" customHeight="1" x14ac:dyDescent="0.35">
      <c r="A948" s="149"/>
      <c r="B948" s="71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</row>
    <row r="949" spans="1:26" ht="15.75" customHeight="1" x14ac:dyDescent="0.35">
      <c r="A949" s="149"/>
      <c r="B949" s="71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</row>
    <row r="950" spans="1:26" ht="15.75" customHeight="1" x14ac:dyDescent="0.35">
      <c r="A950" s="149"/>
      <c r="B950" s="71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</row>
    <row r="951" spans="1:26" ht="15.75" customHeight="1" x14ac:dyDescent="0.35">
      <c r="A951" s="149"/>
      <c r="B951" s="71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</row>
    <row r="952" spans="1:26" ht="15.75" customHeight="1" x14ac:dyDescent="0.35">
      <c r="A952" s="149"/>
      <c r="B952" s="71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</row>
    <row r="953" spans="1:26" ht="15.75" customHeight="1" x14ac:dyDescent="0.35">
      <c r="A953" s="149"/>
      <c r="B953" s="71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</row>
    <row r="954" spans="1:26" ht="15.75" customHeight="1" x14ac:dyDescent="0.35">
      <c r="A954" s="149"/>
      <c r="B954" s="71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</row>
    <row r="955" spans="1:26" ht="15.75" customHeight="1" x14ac:dyDescent="0.35">
      <c r="A955" s="149"/>
      <c r="B955" s="71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</row>
    <row r="956" spans="1:26" ht="15.75" customHeight="1" x14ac:dyDescent="0.35">
      <c r="A956" s="149"/>
      <c r="B956" s="71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</row>
    <row r="957" spans="1:26" ht="15.75" customHeight="1" x14ac:dyDescent="0.35">
      <c r="A957" s="149"/>
      <c r="B957" s="71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</row>
    <row r="958" spans="1:26" ht="15.75" customHeight="1" x14ac:dyDescent="0.35">
      <c r="A958" s="149"/>
      <c r="B958" s="71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</row>
    <row r="959" spans="1:26" ht="15.75" customHeight="1" x14ac:dyDescent="0.35">
      <c r="A959" s="149"/>
      <c r="B959" s="71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</row>
    <row r="960" spans="1:26" ht="15.75" customHeight="1" x14ac:dyDescent="0.35">
      <c r="A960" s="149"/>
      <c r="B960" s="71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</row>
    <row r="961" spans="1:26" ht="15.75" customHeight="1" x14ac:dyDescent="0.35">
      <c r="A961" s="149"/>
      <c r="B961" s="71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</row>
    <row r="962" spans="1:26" ht="15.75" customHeight="1" x14ac:dyDescent="0.35">
      <c r="A962" s="149"/>
      <c r="B962" s="71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</row>
    <row r="963" spans="1:26" ht="15.75" customHeight="1" x14ac:dyDescent="0.35">
      <c r="A963" s="149"/>
      <c r="B963" s="71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</row>
    <row r="964" spans="1:26" ht="15.75" customHeight="1" x14ac:dyDescent="0.35">
      <c r="A964" s="149"/>
      <c r="B964" s="71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</row>
    <row r="965" spans="1:26" ht="15.75" customHeight="1" x14ac:dyDescent="0.35">
      <c r="A965" s="149"/>
      <c r="B965" s="71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</row>
    <row r="966" spans="1:26" ht="15.75" customHeight="1" x14ac:dyDescent="0.35">
      <c r="A966" s="149"/>
      <c r="B966" s="71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</row>
    <row r="967" spans="1:26" ht="15.75" customHeight="1" x14ac:dyDescent="0.35">
      <c r="A967" s="149"/>
      <c r="B967" s="71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</row>
    <row r="968" spans="1:26" ht="15.75" customHeight="1" x14ac:dyDescent="0.35">
      <c r="A968" s="149"/>
      <c r="B968" s="71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</row>
    <row r="969" spans="1:26" ht="15.75" customHeight="1" x14ac:dyDescent="0.35">
      <c r="A969" s="149"/>
      <c r="B969" s="71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</row>
    <row r="970" spans="1:26" ht="15.75" customHeight="1" x14ac:dyDescent="0.35">
      <c r="A970" s="149"/>
      <c r="B970" s="71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</row>
    <row r="971" spans="1:26" ht="15.75" customHeight="1" x14ac:dyDescent="0.35">
      <c r="A971" s="149"/>
      <c r="B971" s="71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</row>
    <row r="972" spans="1:26" ht="15.75" customHeight="1" x14ac:dyDescent="0.35">
      <c r="A972" s="149"/>
      <c r="B972" s="71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</row>
    <row r="973" spans="1:26" ht="15.75" customHeight="1" x14ac:dyDescent="0.35">
      <c r="A973" s="149"/>
      <c r="B973" s="71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</row>
    <row r="974" spans="1:26" ht="15.75" customHeight="1" x14ac:dyDescent="0.35">
      <c r="A974" s="149"/>
      <c r="B974" s="71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</row>
    <row r="975" spans="1:26" ht="15.75" customHeight="1" x14ac:dyDescent="0.35">
      <c r="A975" s="149"/>
      <c r="B975" s="71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</row>
    <row r="976" spans="1:26" ht="15.75" customHeight="1" x14ac:dyDescent="0.35">
      <c r="A976" s="149"/>
      <c r="B976" s="71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</row>
    <row r="977" spans="1:26" ht="15.75" customHeight="1" x14ac:dyDescent="0.35">
      <c r="A977" s="149"/>
      <c r="B977" s="71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</row>
    <row r="978" spans="1:26" ht="15.75" customHeight="1" x14ac:dyDescent="0.35">
      <c r="A978" s="149"/>
      <c r="B978" s="71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</row>
    <row r="979" spans="1:26" ht="15.75" customHeight="1" x14ac:dyDescent="0.35">
      <c r="A979" s="149"/>
      <c r="B979" s="71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</row>
    <row r="980" spans="1:26" ht="15.75" customHeight="1" x14ac:dyDescent="0.35">
      <c r="A980" s="149"/>
      <c r="B980" s="71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</row>
    <row r="981" spans="1:26" ht="15.75" customHeight="1" x14ac:dyDescent="0.35">
      <c r="A981" s="149"/>
      <c r="B981" s="71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</row>
    <row r="982" spans="1:26" ht="15.75" customHeight="1" x14ac:dyDescent="0.35">
      <c r="A982" s="149"/>
      <c r="B982" s="71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</row>
    <row r="983" spans="1:26" ht="15.75" customHeight="1" x14ac:dyDescent="0.35">
      <c r="A983" s="149"/>
      <c r="B983" s="71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</row>
    <row r="984" spans="1:26" ht="15.75" customHeight="1" x14ac:dyDescent="0.35">
      <c r="A984" s="149"/>
      <c r="B984" s="71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</row>
    <row r="985" spans="1:26" ht="15.75" customHeight="1" x14ac:dyDescent="0.35">
      <c r="A985" s="149"/>
      <c r="B985" s="71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</row>
    <row r="986" spans="1:26" ht="15.75" customHeight="1" x14ac:dyDescent="0.35">
      <c r="A986" s="149"/>
      <c r="B986" s="71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</row>
    <row r="987" spans="1:26" ht="15.75" customHeight="1" x14ac:dyDescent="0.35">
      <c r="A987" s="149"/>
      <c r="B987" s="71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</row>
    <row r="988" spans="1:26" ht="15.75" customHeight="1" x14ac:dyDescent="0.35">
      <c r="A988" s="149"/>
      <c r="B988" s="71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</row>
    <row r="989" spans="1:26" ht="15.75" customHeight="1" x14ac:dyDescent="0.35">
      <c r="A989" s="149"/>
      <c r="B989" s="71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</row>
    <row r="990" spans="1:26" ht="15.75" customHeight="1" x14ac:dyDescent="0.35">
      <c r="A990" s="149"/>
      <c r="B990" s="71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</row>
    <row r="991" spans="1:26" ht="15.75" customHeight="1" x14ac:dyDescent="0.35">
      <c r="A991" s="149"/>
      <c r="B991" s="71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</row>
    <row r="992" spans="1:26" ht="15.75" customHeight="1" x14ac:dyDescent="0.35">
      <c r="A992" s="149"/>
      <c r="B992" s="71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</row>
    <row r="993" spans="1:26" ht="15.75" customHeight="1" x14ac:dyDescent="0.35">
      <c r="A993" s="149"/>
      <c r="B993" s="71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</row>
    <row r="994" spans="1:26" ht="15.75" customHeight="1" x14ac:dyDescent="0.35">
      <c r="A994" s="149"/>
      <c r="B994" s="71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</row>
  </sheetData>
  <mergeCells count="36">
    <mergeCell ref="A74:A79"/>
    <mergeCell ref="G74:I79"/>
    <mergeCell ref="A80:A82"/>
    <mergeCell ref="A84:B84"/>
    <mergeCell ref="A85:B85"/>
    <mergeCell ref="G57:I57"/>
    <mergeCell ref="A58:A65"/>
    <mergeCell ref="G58:I61"/>
    <mergeCell ref="G62:I66"/>
    <mergeCell ref="A67:A73"/>
    <mergeCell ref="G67:I73"/>
    <mergeCell ref="G56:I56"/>
    <mergeCell ref="A26:I26"/>
    <mergeCell ref="A27:A28"/>
    <mergeCell ref="B27:B28"/>
    <mergeCell ref="C27:C28"/>
    <mergeCell ref="D27:D28"/>
    <mergeCell ref="E27:G27"/>
    <mergeCell ref="A29:A34"/>
    <mergeCell ref="A35:A42"/>
    <mergeCell ref="A43:A48"/>
    <mergeCell ref="A49:A51"/>
    <mergeCell ref="A53:I53"/>
    <mergeCell ref="E8:F8"/>
    <mergeCell ref="G8:I8"/>
    <mergeCell ref="E9:F9"/>
    <mergeCell ref="G9:I9"/>
    <mergeCell ref="E10:F24"/>
    <mergeCell ref="G10:I24"/>
    <mergeCell ref="E7:F7"/>
    <mergeCell ref="G7:I7"/>
    <mergeCell ref="A1:I1"/>
    <mergeCell ref="C2:D2"/>
    <mergeCell ref="C3:D3"/>
    <mergeCell ref="C4:D4"/>
    <mergeCell ref="A5:I5"/>
  </mergeCell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Steps</vt:lpstr>
      <vt:lpstr>FY_23_24</vt:lpstr>
      <vt:lpstr>MAM</vt:lpstr>
      <vt:lpstr>Site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 Kyaw Kyaw</dc:creator>
  <cp:lastModifiedBy>LENOVO</cp:lastModifiedBy>
  <dcterms:created xsi:type="dcterms:W3CDTF">2021-09-29T06:43:57Z</dcterms:created>
  <dcterms:modified xsi:type="dcterms:W3CDTF">2023-11-03T10:58:06Z</dcterms:modified>
</cp:coreProperties>
</file>